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725" windowWidth="15180" windowHeight="6840" activeTab="1"/>
  </bookViews>
  <sheets>
    <sheet name="Цель" sheetId="1" r:id="rId1"/>
    <sheet name="проверка" sheetId="2" r:id="rId2"/>
  </sheets>
  <definedNames/>
  <calcPr fullCalcOnLoad="1"/>
</workbook>
</file>

<file path=xl/sharedStrings.xml><?xml version="1.0" encoding="utf-8"?>
<sst xmlns="http://schemas.openxmlformats.org/spreadsheetml/2006/main" count="30" uniqueCount="22">
  <si>
    <t>№</t>
  </si>
  <si>
    <t>Ответ</t>
  </si>
  <si>
    <t>Результат</t>
  </si>
  <si>
    <t>Правильных ответов</t>
  </si>
  <si>
    <t>Оценка</t>
  </si>
  <si>
    <t>Тест по теме:</t>
  </si>
  <si>
    <t>Высказывание</t>
  </si>
  <si>
    <t>Цель: Закрепить у учащихся основные понятия компьютерной графики, побудить их к анализу достоинств и недостатков, стимулировать развитие логического мышления.</t>
  </si>
  <si>
    <t>да</t>
  </si>
  <si>
    <t>нет</t>
  </si>
  <si>
    <t>Это контрольная работа! Заполни таблицу ( да, нет) и получи заслуженную оценку!</t>
  </si>
  <si>
    <t>"Кирпичики" живой материи. Белки.</t>
  </si>
  <si>
    <t>Многообразие белков образует 20 аминокислот</t>
  </si>
  <si>
    <t>Основным компонентом белка является углерод</t>
  </si>
  <si>
    <t>Белки в клетке выполняют   функцию хранения информации</t>
  </si>
  <si>
    <t>Белок обладает  двигательной функцией</t>
  </si>
  <si>
    <t>Ферменты -  это биокатализаторы, состоящие из  белков</t>
  </si>
  <si>
    <t>Ионные связи стабилизируют вторичную структуру белка</t>
  </si>
  <si>
    <t>Первичная структура белковой молекулы не разрушается при денатурации</t>
  </si>
  <si>
    <t>При нехватке белковой пищи  в организме нарушается водное равновесие</t>
  </si>
  <si>
    <t>Белок состоит из аминокислот, соединенных пептидными связями</t>
  </si>
  <si>
    <t>Ковалентные связи стабилизируют первичную  структуру белков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</si>
</sst>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17">
    <font>
      <sz val="10"/>
      <name val="Arial Cyr"/>
      <family val="0"/>
    </font>
    <font>
      <sz val="8"/>
      <name val="Arial Cyr"/>
      <family val="0"/>
    </font>
    <font>
      <sz val="36"/>
      <color indexed="20"/>
      <name val="Mistral"/>
      <family val="4"/>
    </font>
    <font>
      <b/>
      <sz val="48"/>
      <color indexed="20"/>
      <name val="Mistral"/>
      <family val="4"/>
    </font>
    <font>
      <sz val="20"/>
      <color indexed="10"/>
      <name val="Mistral"/>
      <family val="4"/>
    </font>
    <font>
      <sz val="24"/>
      <color indexed="10"/>
      <name val="Mistral"/>
      <family val="4"/>
    </font>
    <font>
      <sz val="20"/>
      <name val="Arial Cyr"/>
      <family val="0"/>
    </font>
    <font>
      <sz val="18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28"/>
      <name val="Arial Cyr"/>
      <family val="0"/>
    </font>
    <font>
      <sz val="28"/>
      <color indexed="10"/>
      <name val="Mistral"/>
      <family val="4"/>
    </font>
    <font>
      <sz val="36"/>
      <color indexed="10"/>
      <name val="Mistral"/>
      <family val="4"/>
    </font>
    <font>
      <sz val="26"/>
      <color indexed="10"/>
      <name val="Mistral"/>
      <family val="4"/>
    </font>
    <font>
      <b/>
      <sz val="36"/>
      <color indexed="10"/>
      <name val="Mistral"/>
      <family val="4"/>
    </font>
    <font>
      <b/>
      <sz val="12"/>
      <color indexed="9"/>
      <name val="Arial Cyr"/>
      <family val="0"/>
    </font>
    <font>
      <sz val="36"/>
      <name val="Mistral"/>
      <family val="4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 vertical="justify" wrapText="1"/>
    </xf>
    <xf numFmtId="9" fontId="16" fillId="0" borderId="0" xfId="17" applyFont="1" applyAlignment="1">
      <alignment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13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5" fillId="4" borderId="0" xfId="0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114300</xdr:rowOff>
    </xdr:from>
    <xdr:to>
      <xdr:col>2</xdr:col>
      <xdr:colOff>676275</xdr:colOff>
      <xdr:row>3</xdr:row>
      <xdr:rowOff>800100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15335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1952625</xdr:colOff>
      <xdr:row>25</xdr:row>
      <xdr:rowOff>276225</xdr:rowOff>
    </xdr:from>
    <xdr:to>
      <xdr:col>4</xdr:col>
      <xdr:colOff>4152900</xdr:colOff>
      <xdr:row>26</xdr:row>
      <xdr:rowOff>457200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1344275"/>
          <a:ext cx="2200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38100</xdr:rowOff>
    </xdr:from>
    <xdr:to>
      <xdr:col>3</xdr:col>
      <xdr:colOff>47625</xdr:colOff>
      <xdr:row>24</xdr:row>
      <xdr:rowOff>381000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9058275"/>
          <a:ext cx="13906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workbookViewId="0" topLeftCell="A1">
      <selection activeCell="A2" sqref="A2"/>
    </sheetView>
  </sheetViews>
  <sheetFormatPr defaultColWidth="9.00390625" defaultRowHeight="12.75"/>
  <cols>
    <col min="1" max="1" width="107.125" style="0" customWidth="1"/>
  </cols>
  <sheetData>
    <row r="1" spans="1:6" ht="35.25" customHeight="1">
      <c r="A1" s="13" t="s">
        <v>7</v>
      </c>
      <c r="B1" s="13"/>
      <c r="C1" s="13"/>
      <c r="D1" s="13"/>
      <c r="E1" s="13"/>
      <c r="F1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="75" zoomScaleNormal="75" workbookViewId="0" topLeftCell="A1">
      <selection activeCell="H18" sqref="H18:K18"/>
    </sheetView>
  </sheetViews>
  <sheetFormatPr defaultColWidth="9.00390625" defaultRowHeight="12.75"/>
  <cols>
    <col min="1" max="1" width="5.875" style="0" customWidth="1"/>
    <col min="5" max="5" width="67.625" style="0" customWidth="1"/>
    <col min="6" max="6" width="22.875" style="0" customWidth="1"/>
    <col min="7" max="7" width="11.625" style="0" customWidth="1"/>
    <col min="8" max="8" width="12.75390625" style="0" hidden="1" customWidth="1"/>
    <col min="9" max="9" width="17.625" style="0" hidden="1" customWidth="1"/>
    <col min="10" max="10" width="9.25390625" style="0" customWidth="1"/>
    <col min="11" max="11" width="21.625" style="0" customWidth="1"/>
    <col min="13" max="13" width="22.00390625" style="0" bestFit="1" customWidth="1"/>
  </cols>
  <sheetData>
    <row r="2" spans="5:11" ht="48">
      <c r="E2" s="2" t="s">
        <v>5</v>
      </c>
      <c r="F2" s="2"/>
      <c r="G2" s="2"/>
      <c r="H2" s="2"/>
      <c r="I2" s="2"/>
      <c r="J2" s="2"/>
      <c r="K2" s="2"/>
    </row>
    <row r="4" spans="4:11" ht="63.75">
      <c r="D4" s="12" t="s">
        <v>11</v>
      </c>
      <c r="E4" s="12"/>
      <c r="F4" s="12"/>
      <c r="G4" s="12"/>
      <c r="H4" s="12"/>
      <c r="I4" s="12"/>
      <c r="J4" s="12"/>
      <c r="K4" s="12"/>
    </row>
    <row r="5" spans="2:11" ht="12.75"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</row>
    <row r="6" spans="2:11" ht="12.75"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2:11" ht="12.75"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11" ht="12.75"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2:11" ht="12.75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2:11" ht="65.25" customHeight="1" thickBo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4" thickBot="1">
      <c r="A11" s="5" t="s">
        <v>0</v>
      </c>
      <c r="B11" s="24" t="s">
        <v>6</v>
      </c>
      <c r="C11" s="24"/>
      <c r="D11" s="24"/>
      <c r="E11" s="24"/>
      <c r="F11" s="24" t="s">
        <v>1</v>
      </c>
      <c r="G11" s="24"/>
      <c r="H11" s="24" t="s">
        <v>2</v>
      </c>
      <c r="I11" s="24"/>
      <c r="J11" s="24"/>
      <c r="K11" s="25"/>
    </row>
    <row r="12" spans="1:11" ht="44.25" customHeight="1">
      <c r="A12" s="4">
        <v>1</v>
      </c>
      <c r="B12" s="16" t="s">
        <v>12</v>
      </c>
      <c r="C12" s="16"/>
      <c r="D12" s="16"/>
      <c r="E12" s="16"/>
      <c r="F12" s="18" t="s">
        <v>8</v>
      </c>
      <c r="G12" s="18"/>
      <c r="H12" s="22" t="str">
        <f>IF(NOT(ISBLANK(F12)),IF(F12="да","Молодец!","И вовсе нет!"),"")</f>
        <v>Молодец!</v>
      </c>
      <c r="I12" s="22"/>
      <c r="J12" s="22"/>
      <c r="K12" s="23"/>
    </row>
    <row r="13" spans="1:11" ht="41.25" customHeight="1">
      <c r="A13" s="3">
        <v>2</v>
      </c>
      <c r="B13" s="15" t="s">
        <v>13</v>
      </c>
      <c r="C13" s="15"/>
      <c r="D13" s="15"/>
      <c r="E13" s="15"/>
      <c r="F13" s="18" t="s">
        <v>8</v>
      </c>
      <c r="G13" s="18"/>
      <c r="H13" s="22" t="str">
        <f>IF(NOT(ISBLANK(F13)),IF(F13="да","Молодец!","И вовсе нет!"),"")</f>
        <v>Молодец!</v>
      </c>
      <c r="I13" s="22"/>
      <c r="J13" s="22"/>
      <c r="K13" s="23"/>
    </row>
    <row r="14" spans="1:11" ht="41.25" customHeight="1">
      <c r="A14" s="3">
        <v>3</v>
      </c>
      <c r="B14" s="15" t="s">
        <v>21</v>
      </c>
      <c r="C14" s="15"/>
      <c r="D14" s="15"/>
      <c r="E14" s="15"/>
      <c r="F14" s="18" t="s">
        <v>8</v>
      </c>
      <c r="G14" s="18"/>
      <c r="H14" s="22" t="str">
        <f>IF(NOT(ISBLANK(F14)),IF(F14="да","Молодец!","И вовсе нет!"),"")</f>
        <v>Молодец!</v>
      </c>
      <c r="I14" s="22"/>
      <c r="J14" s="22"/>
      <c r="K14" s="23"/>
    </row>
    <row r="15" spans="1:11" ht="39" customHeight="1">
      <c r="A15" s="3">
        <v>4</v>
      </c>
      <c r="B15" s="15" t="s">
        <v>14</v>
      </c>
      <c r="C15" s="15"/>
      <c r="D15" s="15"/>
      <c r="E15" s="15"/>
      <c r="F15" s="18" t="s">
        <v>9</v>
      </c>
      <c r="G15" s="18"/>
      <c r="H15" s="22" t="str">
        <f>IF(NOT(ISBLANK(F15)),IF(F15="нет","Молодец!","И вовсе нет!"),"")</f>
        <v>Молодец!</v>
      </c>
      <c r="I15" s="22"/>
      <c r="J15" s="22"/>
      <c r="K15" s="23"/>
    </row>
    <row r="16" spans="1:11" ht="32.25" customHeight="1">
      <c r="A16" s="3">
        <v>5</v>
      </c>
      <c r="B16" s="15" t="s">
        <v>15</v>
      </c>
      <c r="C16" s="15"/>
      <c r="D16" s="15"/>
      <c r="E16" s="15"/>
      <c r="F16" s="18" t="s">
        <v>8</v>
      </c>
      <c r="G16" s="18"/>
      <c r="H16" s="22" t="str">
        <f>IF(NOT(ISBLANK(F16)),IF(F16="да","Молодец!","И вовсе нет!"),"")</f>
        <v>Молодец!</v>
      </c>
      <c r="I16" s="22"/>
      <c r="J16" s="22"/>
      <c r="K16" s="23"/>
    </row>
    <row r="17" spans="1:11" ht="44.25" customHeight="1">
      <c r="A17" s="3">
        <v>6</v>
      </c>
      <c r="B17" s="15" t="s">
        <v>16</v>
      </c>
      <c r="C17" s="15"/>
      <c r="D17" s="15"/>
      <c r="E17" s="15"/>
      <c r="F17" s="18" t="s">
        <v>8</v>
      </c>
      <c r="G17" s="18"/>
      <c r="H17" s="22" t="str">
        <f>IF(NOT(ISBLANK(F17)),IF(F17="да","Молодец!","И вовсе нет!"),"")</f>
        <v>Молодец!</v>
      </c>
      <c r="I17" s="22"/>
      <c r="J17" s="22"/>
      <c r="K17" s="23"/>
    </row>
    <row r="18" spans="1:11" ht="43.5" customHeight="1">
      <c r="A18" s="3">
        <v>7</v>
      </c>
      <c r="B18" s="15" t="s">
        <v>17</v>
      </c>
      <c r="C18" s="15"/>
      <c r="D18" s="15"/>
      <c r="E18" s="15"/>
      <c r="F18" s="18" t="s">
        <v>9</v>
      </c>
      <c r="G18" s="18"/>
      <c r="H18" s="22" t="str">
        <f>IF(NOT(ISBLANK(F18)),IF(F18="нет","Молодец!","И вовсе нет!"),"")</f>
        <v>Молодец!</v>
      </c>
      <c r="I18" s="22"/>
      <c r="J18" s="22"/>
      <c r="K18" s="23"/>
    </row>
    <row r="19" spans="1:11" ht="49.5" customHeight="1">
      <c r="A19" s="3">
        <v>8</v>
      </c>
      <c r="B19" s="15" t="s">
        <v>18</v>
      </c>
      <c r="C19" s="15"/>
      <c r="D19" s="15"/>
      <c r="E19" s="15"/>
      <c r="F19" s="18" t="s">
        <v>8</v>
      </c>
      <c r="G19" s="18"/>
      <c r="H19" s="22" t="str">
        <f>IF(NOT(ISBLANK(F19)),IF(F19="да","Молодец!","И вовсе нет!"),"")</f>
        <v>Молодец!</v>
      </c>
      <c r="I19" s="22"/>
      <c r="J19" s="22"/>
      <c r="K19" s="23"/>
    </row>
    <row r="20" spans="1:11" ht="43.5" customHeight="1">
      <c r="A20" s="3">
        <v>9</v>
      </c>
      <c r="B20" s="15" t="s">
        <v>19</v>
      </c>
      <c r="C20" s="15"/>
      <c r="D20" s="15"/>
      <c r="E20" s="15"/>
      <c r="F20" s="18" t="s">
        <v>9</v>
      </c>
      <c r="G20" s="18"/>
      <c r="H20" s="22" t="str">
        <f>IF(NOT(ISBLANK(F20)),IF(F20="нет","Молодец!","И вовсе нет!"),"")</f>
        <v>Молодец!</v>
      </c>
      <c r="I20" s="22"/>
      <c r="J20" s="22"/>
      <c r="K20" s="23"/>
    </row>
    <row r="21" spans="1:11" ht="41.25" customHeight="1">
      <c r="A21" s="3">
        <v>10</v>
      </c>
      <c r="B21" s="15" t="s">
        <v>20</v>
      </c>
      <c r="C21" s="15"/>
      <c r="D21" s="15"/>
      <c r="E21" s="15"/>
      <c r="F21" s="18" t="s">
        <v>8</v>
      </c>
      <c r="G21" s="18"/>
      <c r="H21" s="22" t="str">
        <f>IF(NOT(ISBLANK(F21)),IF(F21="да","Молодец!","И вовсе нет!"),"")</f>
        <v>Молодец!</v>
      </c>
      <c r="I21" s="22"/>
      <c r="J21" s="22"/>
      <c r="K21" s="23"/>
    </row>
    <row r="22" ht="27.75">
      <c r="A22" s="1"/>
    </row>
    <row r="23" spans="4:13" ht="48">
      <c r="D23" s="17" t="s">
        <v>3</v>
      </c>
      <c r="E23" s="17"/>
      <c r="F23" s="17"/>
      <c r="G23" s="19">
        <f>COUNTIF(H12:K21,"Молодец!")</f>
        <v>10</v>
      </c>
      <c r="H23" s="19"/>
      <c r="I23" s="11">
        <f>G23/15</f>
        <v>0.6666666666666666</v>
      </c>
      <c r="M23" s="14">
        <f>G23/15</f>
        <v>0.6666666666666666</v>
      </c>
    </row>
    <row r="24" spans="4:11" ht="37.5" customHeight="1">
      <c r="D24" s="20"/>
      <c r="E24" s="20"/>
      <c r="F24" s="20"/>
      <c r="G24" s="20"/>
      <c r="H24" s="20"/>
      <c r="I24" s="20"/>
      <c r="J24" s="20"/>
      <c r="K24" s="20"/>
    </row>
    <row r="25" spans="4:9" ht="48">
      <c r="D25" s="19" t="s">
        <v>4</v>
      </c>
      <c r="E25" s="19"/>
      <c r="F25" s="19"/>
      <c r="G25" s="21">
        <f>IF(G23&gt;=0.9*10,5,IF(AND(G23&gt;=0.7*10,G23&lt;0.9*10),4,IF(AND(G23&gt;=0.5*10,G23&lt;0.7*10),3,2)))</f>
        <v>5</v>
      </c>
      <c r="H25" s="21"/>
      <c r="I25" s="10"/>
    </row>
    <row r="26" spans="5:9" ht="36.75">
      <c r="E26" s="8"/>
      <c r="F26" s="8"/>
      <c r="G26" s="8"/>
      <c r="H26" s="7"/>
      <c r="I26" s="9"/>
    </row>
    <row r="27" ht="36.75">
      <c r="I27" s="9"/>
    </row>
    <row r="28" spans="5:9" ht="34.5">
      <c r="E28" s="6"/>
      <c r="F28" s="8"/>
      <c r="G28" s="8"/>
      <c r="H28" s="7"/>
      <c r="I28" s="9"/>
    </row>
    <row r="29" spans="5:9" ht="34.5">
      <c r="E29" s="6"/>
      <c r="F29" s="8"/>
      <c r="G29" s="8"/>
      <c r="H29" s="7"/>
      <c r="I29" s="9"/>
    </row>
    <row r="30" spans="5:9" ht="34.5">
      <c r="E30" s="6"/>
      <c r="F30" s="8"/>
      <c r="G30" s="8"/>
      <c r="H30" s="7"/>
      <c r="I30" s="9"/>
    </row>
  </sheetData>
  <sheetProtection formatCells="0" formatColumns="0" formatRows="0"/>
  <mergeCells count="39">
    <mergeCell ref="B5:K9"/>
    <mergeCell ref="H20:K20"/>
    <mergeCell ref="H21:K21"/>
    <mergeCell ref="H13:K13"/>
    <mergeCell ref="H14:K14"/>
    <mergeCell ref="H15:K15"/>
    <mergeCell ref="H16:K16"/>
    <mergeCell ref="H17:K17"/>
    <mergeCell ref="H18:K18"/>
    <mergeCell ref="H19:K19"/>
    <mergeCell ref="F21:G21"/>
    <mergeCell ref="F20:G20"/>
    <mergeCell ref="F13:G13"/>
    <mergeCell ref="F14:G14"/>
    <mergeCell ref="F15:G15"/>
    <mergeCell ref="F16:G16"/>
    <mergeCell ref="F17:G17"/>
    <mergeCell ref="F18:G18"/>
    <mergeCell ref="F19:G19"/>
    <mergeCell ref="B18:E18"/>
    <mergeCell ref="B19:E19"/>
    <mergeCell ref="B20:E20"/>
    <mergeCell ref="B13:E13"/>
    <mergeCell ref="B14:E14"/>
    <mergeCell ref="B15:E15"/>
    <mergeCell ref="B16:E16"/>
    <mergeCell ref="H12:K12"/>
    <mergeCell ref="B11:E11"/>
    <mergeCell ref="F11:G11"/>
    <mergeCell ref="H11:K11"/>
    <mergeCell ref="D25:F25"/>
    <mergeCell ref="D24:K24"/>
    <mergeCell ref="G23:H23"/>
    <mergeCell ref="G25:H25"/>
    <mergeCell ref="B12:E12"/>
    <mergeCell ref="D23:F23"/>
    <mergeCell ref="F12:G12"/>
    <mergeCell ref="B21:E21"/>
    <mergeCell ref="B17:E17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User</cp:lastModifiedBy>
  <cp:lastPrinted>2002-08-16T03:07:17Z</cp:lastPrinted>
  <dcterms:created xsi:type="dcterms:W3CDTF">2002-08-14T03:50:08Z</dcterms:created>
  <dcterms:modified xsi:type="dcterms:W3CDTF">2007-02-15T12:56:24Z</dcterms:modified>
  <cp:category/>
  <cp:version/>
  <cp:contentType/>
  <cp:contentStatus/>
</cp:coreProperties>
</file>