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Титульный" sheetId="1" r:id="rId1"/>
    <sheet name="Регистрационный" sheetId="2" r:id="rId2"/>
    <sheet name="Тест Вариант 1" sheetId="3" r:id="rId3"/>
    <sheet name="Тест Вариант 2" sheetId="4" r:id="rId4"/>
    <sheet name="Тест Вариант 3" sheetId="5" r:id="rId5"/>
    <sheet name="Источники" sheetId="6" r:id="rId6"/>
  </sheets>
  <definedNames/>
  <calcPr fullCalcOnLoad="1"/>
</workbook>
</file>

<file path=xl/sharedStrings.xml><?xml version="1.0" encoding="utf-8"?>
<sst xmlns="http://schemas.openxmlformats.org/spreadsheetml/2006/main" count="67" uniqueCount="42">
  <si>
    <t>ГБОУ  СОШ  №  901</t>
  </si>
  <si>
    <t>Тригонометрия</t>
  </si>
  <si>
    <t>Подготовила  учитель  математики</t>
  </si>
  <si>
    <t>Советова  Елена Викторовна</t>
  </si>
  <si>
    <t>г.Москва</t>
  </si>
  <si>
    <t>г. Москва  2013</t>
  </si>
  <si>
    <t>Раздел: Тригонометрия</t>
  </si>
  <si>
    <t>Алгебра  10 класс</t>
  </si>
  <si>
    <t>ТЕСТ</t>
  </si>
  <si>
    <t>Регистрация</t>
  </si>
  <si>
    <t>Фамилия</t>
  </si>
  <si>
    <t>Имя</t>
  </si>
  <si>
    <t>Класс</t>
  </si>
  <si>
    <t>Источники</t>
  </si>
  <si>
    <t>http://classroomclipart.com/clipart-view/Clipart/Mathematics/student_daydreaming_math_01_jpg.htm</t>
  </si>
  <si>
    <t>http://1remont-otdelka.ru/table/soft/zadanie-1-klass-matematika-5e.html</t>
  </si>
  <si>
    <t>Основные  формулы тригонометрии</t>
  </si>
  <si>
    <t>Вариант 1</t>
  </si>
  <si>
    <r>
      <t xml:space="preserve">Рядом  с  верным  ответом введи знак </t>
    </r>
    <r>
      <rPr>
        <b/>
        <i/>
        <sz val="20"/>
        <color indexed="8"/>
        <rFont val="Cambria"/>
        <family val="1"/>
      </rPr>
      <t>:)</t>
    </r>
  </si>
  <si>
    <r>
      <rPr>
        <b/>
        <sz val="18"/>
        <color indexed="20"/>
        <rFont val="Cambria"/>
        <family val="1"/>
      </rPr>
      <t>Тема</t>
    </r>
    <r>
      <rPr>
        <sz val="18"/>
        <color indexed="20"/>
        <rFont val="Cambria"/>
        <family val="1"/>
      </rPr>
      <t xml:space="preserve">:  </t>
    </r>
    <r>
      <rPr>
        <b/>
        <i/>
        <sz val="18"/>
        <color indexed="20"/>
        <rFont val="Cambria"/>
        <family val="1"/>
      </rPr>
      <t>Формулы  тригонометрии</t>
    </r>
  </si>
  <si>
    <t xml:space="preserve">1.  Упростите выражение: </t>
  </si>
  <si>
    <t>Ответ</t>
  </si>
  <si>
    <t>:)</t>
  </si>
  <si>
    <t xml:space="preserve">2.  Вычислите: </t>
  </si>
  <si>
    <t xml:space="preserve">3. Упростите выражение: </t>
  </si>
  <si>
    <t xml:space="preserve">4.  Вычислите: </t>
  </si>
  <si>
    <t>Вариант 2</t>
  </si>
  <si>
    <t>Вариант 3</t>
  </si>
  <si>
    <t>http://office.microsoft.com/ru-ru/images/results.aspx?qu=%D1%81%D0%BC%D0%B0%D0%B9%D0%BB%D0%B8%D0%BA&amp;ex=2#ai:MC900434705|</t>
  </si>
  <si>
    <t xml:space="preserve">Рядом  с  верным  ответом введи знак  </t>
  </si>
  <si>
    <t xml:space="preserve">Рядом  с  верным  ответом введи знак </t>
  </si>
  <si>
    <t xml:space="preserve">1. Упростите  выражение: </t>
  </si>
  <si>
    <t xml:space="preserve">2. Вычислите: </t>
  </si>
  <si>
    <t>3. Упростите  выражение:</t>
  </si>
  <si>
    <t>Задачи</t>
  </si>
  <si>
    <t xml:space="preserve">Открытый банк  заданий по математике ЕГЭ 2013  </t>
  </si>
  <si>
    <t>http://mathege.ru/or/ege/Main</t>
  </si>
  <si>
    <t>Едуш О.Ю.  ГИА по математике: Учебно-тренировочные тесты и другие материалы . - М.:АСТ; СПб:Астрель-СПБ, 2010. - 234с</t>
  </si>
  <si>
    <t xml:space="preserve">1. Упростите выражение: </t>
  </si>
  <si>
    <t>2.  Вычислите:</t>
  </si>
  <si>
    <t xml:space="preserve">3. Упростите  выражение: </t>
  </si>
  <si>
    <t>4.  Вычислите 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</si>
</sst>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i/>
      <sz val="14"/>
      <color indexed="8"/>
      <name val="Cambria"/>
      <family val="1"/>
    </font>
    <font>
      <u val="single"/>
      <sz val="11"/>
      <color indexed="12"/>
      <name val="Calibri"/>
      <family val="2"/>
    </font>
    <font>
      <b/>
      <sz val="20"/>
      <color indexed="12"/>
      <name val="Cambria"/>
      <family val="1"/>
    </font>
    <font>
      <i/>
      <sz val="18"/>
      <color indexed="8"/>
      <name val="Cambria"/>
      <family val="1"/>
    </font>
    <font>
      <b/>
      <i/>
      <sz val="18"/>
      <color indexed="8"/>
      <name val="Cambria"/>
      <family val="1"/>
    </font>
    <font>
      <b/>
      <sz val="16"/>
      <color indexed="8"/>
      <name val="Cambria"/>
      <family val="1"/>
    </font>
    <font>
      <b/>
      <sz val="18"/>
      <color indexed="8"/>
      <name val="Cambria"/>
      <family val="1"/>
    </font>
    <font>
      <sz val="17"/>
      <color indexed="8"/>
      <name val="Cambria"/>
      <family val="1"/>
    </font>
    <font>
      <sz val="18"/>
      <color indexed="8"/>
      <name val="Cambria"/>
      <family val="1"/>
    </font>
    <font>
      <b/>
      <sz val="18"/>
      <color indexed="12"/>
      <name val="Cambria"/>
      <family val="1"/>
    </font>
    <font>
      <b/>
      <i/>
      <sz val="18"/>
      <color indexed="12"/>
      <name val="Cambria"/>
      <family val="1"/>
    </font>
    <font>
      <sz val="18"/>
      <color indexed="20"/>
      <name val="Cambria"/>
      <family val="1"/>
    </font>
    <font>
      <b/>
      <sz val="18"/>
      <color indexed="20"/>
      <name val="Cambria"/>
      <family val="1"/>
    </font>
    <font>
      <i/>
      <sz val="17"/>
      <color indexed="8"/>
      <name val="Cambria"/>
      <family val="1"/>
    </font>
    <font>
      <b/>
      <i/>
      <sz val="20"/>
      <color indexed="8"/>
      <name val="Cambria"/>
      <family val="1"/>
    </font>
    <font>
      <b/>
      <i/>
      <sz val="18"/>
      <color indexed="20"/>
      <name val="Cambria"/>
      <family val="1"/>
    </font>
    <font>
      <b/>
      <i/>
      <sz val="16"/>
      <color indexed="12"/>
      <name val="Cambria"/>
      <family val="1"/>
    </font>
    <font>
      <b/>
      <sz val="16"/>
      <color indexed="60"/>
      <name val="Cambria"/>
      <family val="1"/>
    </font>
    <font>
      <b/>
      <i/>
      <sz val="16"/>
      <color indexed="60"/>
      <name val="Cambria"/>
      <family val="1"/>
    </font>
    <font>
      <b/>
      <sz val="18"/>
      <color indexed="10"/>
      <name val="Cambria"/>
      <family val="1"/>
    </font>
    <font>
      <b/>
      <sz val="16"/>
      <color indexed="10"/>
      <name val="Cambria"/>
      <family val="1"/>
    </font>
    <font>
      <b/>
      <sz val="11"/>
      <color indexed="8"/>
      <name val="Calibri"/>
      <family val="2"/>
    </font>
    <font>
      <sz val="18"/>
      <color indexed="29"/>
      <name val="Cambria"/>
      <family val="1"/>
    </font>
    <font>
      <sz val="18"/>
      <color indexed="47"/>
      <name val="Cambria"/>
      <family val="1"/>
    </font>
    <font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12"/>
      <name val="Segoe Script"/>
      <family val="0"/>
    </font>
    <font>
      <b/>
      <sz val="17"/>
      <color indexed="12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i/>
      <sz val="14"/>
      <color theme="1"/>
      <name val="Cambria"/>
      <family val="1"/>
    </font>
    <font>
      <b/>
      <i/>
      <sz val="18"/>
      <color theme="1"/>
      <name val="Cambria"/>
      <family val="1"/>
    </font>
    <font>
      <i/>
      <sz val="18"/>
      <color theme="1"/>
      <name val="Cambria"/>
      <family val="1"/>
    </font>
    <font>
      <b/>
      <sz val="16"/>
      <color theme="1"/>
      <name val="Cambria"/>
      <family val="1"/>
    </font>
    <font>
      <sz val="18"/>
      <color theme="1"/>
      <name val="Cambria"/>
      <family val="1"/>
    </font>
    <font>
      <i/>
      <sz val="17"/>
      <color theme="1"/>
      <name val="Cambria"/>
      <family val="1"/>
    </font>
    <font>
      <sz val="14"/>
      <color theme="1"/>
      <name val="Cambria"/>
      <family val="1"/>
    </font>
    <font>
      <b/>
      <i/>
      <sz val="16"/>
      <color rgb="FF0000CC"/>
      <name val="Cambria"/>
      <family val="1"/>
    </font>
    <font>
      <b/>
      <sz val="18"/>
      <color rgb="FF0000CC"/>
      <name val="Cambria"/>
      <family val="1"/>
    </font>
    <font>
      <b/>
      <sz val="16"/>
      <color rgb="FFFF0000"/>
      <name val="Cambria"/>
      <family val="1"/>
    </font>
    <font>
      <b/>
      <sz val="18"/>
      <color rgb="FFFF0000"/>
      <name val="Cambria"/>
      <family val="1"/>
    </font>
    <font>
      <b/>
      <sz val="18"/>
      <color theme="1"/>
      <name val="Cambria"/>
      <family val="1"/>
    </font>
    <font>
      <sz val="18"/>
      <color rgb="FFFFE2C5"/>
      <name val="Cambria"/>
      <family val="1"/>
    </font>
    <font>
      <sz val="18"/>
      <color rgb="FFFFCCCC"/>
      <name val="Cambria"/>
      <family val="1"/>
    </font>
    <font>
      <sz val="12"/>
      <color theme="1"/>
      <name val="Cambria"/>
      <family val="1"/>
    </font>
    <font>
      <b/>
      <i/>
      <sz val="18"/>
      <color rgb="FF0000CC"/>
      <name val="Cambria"/>
      <family val="1"/>
    </font>
    <font>
      <sz val="18"/>
      <color rgb="FF990099"/>
      <name val="Cambria"/>
      <family val="1"/>
    </font>
    <font>
      <sz val="18"/>
      <color rgb="FFFFE6CD"/>
      <name val="Cambria"/>
      <family val="1"/>
    </font>
    <font>
      <b/>
      <sz val="20"/>
      <color rgb="FF0000CC"/>
      <name val="Cambria"/>
      <family val="1"/>
    </font>
    <font>
      <sz val="17"/>
      <color theme="1"/>
      <name val="Cambria"/>
      <family val="1"/>
    </font>
    <font>
      <b/>
      <i/>
      <sz val="16"/>
      <color rgb="FFC00000"/>
      <name val="Cambria"/>
      <family val="1"/>
    </font>
    <font>
      <b/>
      <sz val="16"/>
      <color rgb="FFC0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rgb="FF0000CC"/>
        <bgColor rgb="FF99FFCC"/>
      </patternFill>
    </fill>
    <fill>
      <patternFill patternType="solid">
        <fgColor rgb="FFFFCC66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rgb="FFFFDBB7"/>
        <bgColor indexed="64"/>
      </patternFill>
    </fill>
    <fill>
      <patternFill patternType="gray0625">
        <fgColor theme="0"/>
        <bgColor rgb="FFFFE8D1"/>
      </patternFill>
    </fill>
    <fill>
      <patternFill patternType="gray0625">
        <fgColor theme="0"/>
        <bgColor rgb="FFFFCCCC"/>
      </patternFill>
    </fill>
    <fill>
      <patternFill patternType="gray125">
        <fgColor theme="0"/>
        <bgColor rgb="FFFFE4C9"/>
      </patternFill>
    </fill>
    <fill>
      <patternFill patternType="gray125">
        <fgColor theme="0"/>
        <bgColor rgb="FFFFCCCC"/>
      </patternFill>
    </fill>
    <fill>
      <patternFill patternType="lightGray">
        <fgColor theme="0"/>
        <bgColor rgb="FFFFE2C5"/>
      </patternFill>
    </fill>
    <fill>
      <patternFill patternType="lightGray">
        <fgColor theme="0"/>
        <bgColor rgb="FFFFCCCC"/>
      </patternFill>
    </fill>
    <fill>
      <gradientFill type="path" left="0.5" right="0.5" top="0.5" bottom="0.5">
        <stop position="0">
          <color rgb="FFFFCC66"/>
        </stop>
        <stop position="1">
          <color rgb="FFFF996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 style="mediumDashDot"/>
      <top style="mediumDashDot"/>
      <bottom style="mediumDashDot"/>
    </border>
    <border>
      <left style="mediumDashDot"/>
      <right/>
      <top/>
      <bottom/>
    </border>
    <border>
      <left style="dotted"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64" fillId="33" borderId="0" xfId="0" applyFont="1" applyFill="1" applyBorder="1" applyAlignment="1">
      <alignment horizontal="left"/>
    </xf>
    <xf numFmtId="0" fontId="6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5" fillId="33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65" fillId="34" borderId="0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51" fillId="0" borderId="0" xfId="42" applyAlignment="1" applyProtection="1">
      <alignment/>
      <protection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7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0" fillId="37" borderId="0" xfId="0" applyFill="1" applyAlignment="1">
      <alignment/>
    </xf>
    <xf numFmtId="0" fontId="72" fillId="37" borderId="0" xfId="0" applyFont="1" applyFill="1" applyAlignment="1">
      <alignment/>
    </xf>
    <xf numFmtId="0" fontId="73" fillId="37" borderId="0" xfId="0" applyFont="1" applyFill="1" applyAlignment="1">
      <alignment/>
    </xf>
    <xf numFmtId="0" fontId="70" fillId="37" borderId="0" xfId="0" applyFont="1" applyFill="1" applyAlignment="1">
      <alignment horizontal="right"/>
    </xf>
    <xf numFmtId="49" fontId="74" fillId="37" borderId="10" xfId="0" applyNumberFormat="1" applyFont="1" applyFill="1" applyBorder="1" applyAlignment="1" applyProtection="1">
      <alignment horizontal="center"/>
      <protection locked="0"/>
    </xf>
    <xf numFmtId="0" fontId="74" fillId="37" borderId="0" xfId="0" applyFont="1" applyFill="1" applyAlignment="1">
      <alignment horizontal="center"/>
    </xf>
    <xf numFmtId="0" fontId="75" fillId="37" borderId="11" xfId="0" applyFont="1" applyFill="1" applyBorder="1" applyAlignment="1">
      <alignment horizontal="left" vertical="center"/>
    </xf>
    <xf numFmtId="0" fontId="70" fillId="37" borderId="0" xfId="0" applyFont="1" applyFill="1" applyAlignment="1">
      <alignment horizontal="left" vertical="center"/>
    </xf>
    <xf numFmtId="0" fontId="74" fillId="37" borderId="10" xfId="0" applyFont="1" applyFill="1" applyBorder="1" applyAlignment="1" applyProtection="1">
      <alignment horizontal="center"/>
      <protection locked="0"/>
    </xf>
    <xf numFmtId="0" fontId="75" fillId="37" borderId="0" xfId="0" applyFont="1" applyFill="1" applyAlignment="1">
      <alignment horizontal="left" vertical="center"/>
    </xf>
    <xf numFmtId="0" fontId="75" fillId="37" borderId="11" xfId="0" applyFont="1" applyFill="1" applyBorder="1" applyAlignment="1">
      <alignment vertical="center"/>
    </xf>
    <xf numFmtId="0" fontId="75" fillId="37" borderId="0" xfId="0" applyFont="1" applyFill="1" applyAlignment="1">
      <alignment vertical="center"/>
    </xf>
    <xf numFmtId="0" fontId="76" fillId="37" borderId="0" xfId="0" applyFont="1" applyFill="1" applyAlignment="1">
      <alignment/>
    </xf>
    <xf numFmtId="0" fontId="70" fillId="37" borderId="0" xfId="0" applyFont="1" applyFill="1" applyAlignment="1">
      <alignment horizontal="right" vertical="center"/>
    </xf>
    <xf numFmtId="0" fontId="74" fillId="37" borderId="0" xfId="0" applyFont="1" applyFill="1" applyAlignment="1">
      <alignment/>
    </xf>
    <xf numFmtId="0" fontId="70" fillId="37" borderId="0" xfId="0" applyFont="1" applyFill="1" applyAlignment="1">
      <alignment horizontal="right" vertical="top"/>
    </xf>
    <xf numFmtId="49" fontId="74" fillId="37" borderId="10" xfId="0" applyNumberFormat="1" applyFont="1" applyFill="1" applyBorder="1" applyAlignment="1" applyProtection="1">
      <alignment/>
      <protection locked="0"/>
    </xf>
    <xf numFmtId="0" fontId="73" fillId="37" borderId="0" xfId="0" applyFont="1" applyFill="1" applyAlignment="1">
      <alignment horizontal="center" vertical="top"/>
    </xf>
    <xf numFmtId="0" fontId="70" fillId="38" borderId="0" xfId="0" applyFont="1" applyFill="1" applyAlignment="1">
      <alignment/>
    </xf>
    <xf numFmtId="0" fontId="69" fillId="37" borderId="0" xfId="0" applyFont="1" applyFill="1" applyAlignment="1">
      <alignment/>
    </xf>
    <xf numFmtId="0" fontId="70" fillId="39" borderId="0" xfId="0" applyFont="1" applyFill="1" applyBorder="1" applyAlignment="1">
      <alignment/>
    </xf>
    <xf numFmtId="0" fontId="71" fillId="39" borderId="0" xfId="0" applyFont="1" applyFill="1" applyBorder="1" applyAlignment="1">
      <alignment/>
    </xf>
    <xf numFmtId="0" fontId="69" fillId="39" borderId="0" xfId="0" applyFont="1" applyFill="1" applyBorder="1" applyAlignment="1">
      <alignment/>
    </xf>
    <xf numFmtId="0" fontId="73" fillId="39" borderId="0" xfId="0" applyFont="1" applyFill="1" applyBorder="1" applyAlignment="1">
      <alignment horizontal="center" vertical="top"/>
    </xf>
    <xf numFmtId="0" fontId="0" fillId="39" borderId="0" xfId="0" applyFill="1" applyBorder="1" applyAlignment="1">
      <alignment/>
    </xf>
    <xf numFmtId="0" fontId="74" fillId="39" borderId="0" xfId="0" applyFont="1" applyFill="1" applyBorder="1" applyAlignment="1">
      <alignment horizontal="center" vertical="center"/>
    </xf>
    <xf numFmtId="0" fontId="70" fillId="39" borderId="0" xfId="0" applyFont="1" applyFill="1" applyBorder="1" applyAlignment="1">
      <alignment horizontal="right" vertical="top"/>
    </xf>
    <xf numFmtId="0" fontId="77" fillId="39" borderId="0" xfId="0" applyFont="1" applyFill="1" applyBorder="1" applyAlignment="1">
      <alignment horizontal="center"/>
    </xf>
    <xf numFmtId="0" fontId="74" fillId="39" borderId="0" xfId="0" applyFont="1" applyFill="1" applyBorder="1" applyAlignment="1">
      <alignment horizontal="center"/>
    </xf>
    <xf numFmtId="0" fontId="78" fillId="39" borderId="0" xfId="0" applyFont="1" applyFill="1" applyBorder="1" applyAlignment="1">
      <alignment/>
    </xf>
    <xf numFmtId="0" fontId="79" fillId="39" borderId="0" xfId="0" applyFont="1" applyFill="1" applyBorder="1" applyAlignment="1">
      <alignment/>
    </xf>
    <xf numFmtId="49" fontId="74" fillId="39" borderId="12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77" fillId="37" borderId="0" xfId="0" applyFont="1" applyFill="1" applyAlignment="1">
      <alignment horizontal="center" vertical="center"/>
    </xf>
    <xf numFmtId="0" fontId="55" fillId="37" borderId="0" xfId="0" applyFont="1" applyFill="1" applyAlignment="1">
      <alignment/>
    </xf>
    <xf numFmtId="0" fontId="77" fillId="37" borderId="0" xfId="0" applyFont="1" applyFill="1" applyAlignment="1">
      <alignment horizontal="center"/>
    </xf>
    <xf numFmtId="0" fontId="77" fillId="37" borderId="0" xfId="0" applyFont="1" applyFill="1" applyAlignment="1">
      <alignment/>
    </xf>
    <xf numFmtId="0" fontId="70" fillId="40" borderId="0" xfId="0" applyFont="1" applyFill="1" applyBorder="1" applyAlignment="1">
      <alignment/>
    </xf>
    <xf numFmtId="0" fontId="81" fillId="40" borderId="0" xfId="0" applyFont="1" applyFill="1" applyBorder="1" applyAlignment="1">
      <alignment horizontal="left" vertical="center"/>
    </xf>
    <xf numFmtId="0" fontId="81" fillId="40" borderId="0" xfId="0" applyFont="1" applyFill="1" applyBorder="1" applyAlignment="1">
      <alignment/>
    </xf>
    <xf numFmtId="0" fontId="82" fillId="40" borderId="0" xfId="0" applyFont="1" applyFill="1" applyBorder="1" applyAlignment="1">
      <alignment horizontal="left"/>
    </xf>
    <xf numFmtId="0" fontId="82" fillId="40" borderId="0" xfId="0" applyFont="1" applyFill="1" applyBorder="1" applyAlignment="1">
      <alignment/>
    </xf>
    <xf numFmtId="0" fontId="70" fillId="41" borderId="0" xfId="0" applyFont="1" applyFill="1" applyAlignment="1">
      <alignment/>
    </xf>
    <xf numFmtId="0" fontId="71" fillId="41" borderId="0" xfId="0" applyFont="1" applyFill="1" applyAlignment="1">
      <alignment/>
    </xf>
    <xf numFmtId="0" fontId="69" fillId="41" borderId="0" xfId="0" applyFont="1" applyFill="1" applyAlignment="1">
      <alignment/>
    </xf>
    <xf numFmtId="0" fontId="73" fillId="41" borderId="0" xfId="0" applyFont="1" applyFill="1" applyBorder="1" applyAlignment="1">
      <alignment horizontal="center" vertical="top"/>
    </xf>
    <xf numFmtId="0" fontId="0" fillId="41" borderId="0" xfId="0" applyFill="1" applyAlignment="1">
      <alignment/>
    </xf>
    <xf numFmtId="0" fontId="77" fillId="41" borderId="0" xfId="0" applyFont="1" applyFill="1" applyAlignment="1">
      <alignment horizontal="center" vertical="center"/>
    </xf>
    <xf numFmtId="49" fontId="74" fillId="41" borderId="12" xfId="0" applyNumberFormat="1" applyFont="1" applyFill="1" applyBorder="1" applyAlignment="1" applyProtection="1">
      <alignment horizontal="center" vertical="center"/>
      <protection locked="0"/>
    </xf>
    <xf numFmtId="0" fontId="74" fillId="41" borderId="0" xfId="0" applyFont="1" applyFill="1" applyAlignment="1">
      <alignment horizontal="center" vertical="center"/>
    </xf>
    <xf numFmtId="0" fontId="73" fillId="41" borderId="0" xfId="0" applyFont="1" applyFill="1" applyBorder="1" applyAlignment="1">
      <alignment horizontal="center" vertical="center"/>
    </xf>
    <xf numFmtId="0" fontId="83" fillId="41" borderId="0" xfId="0" applyFont="1" applyFill="1" applyAlignment="1">
      <alignment/>
    </xf>
    <xf numFmtId="0" fontId="76" fillId="41" borderId="0" xfId="0" applyFont="1" applyFill="1" applyAlignment="1">
      <alignment/>
    </xf>
    <xf numFmtId="0" fontId="70" fillId="42" borderId="0" xfId="0" applyFont="1" applyFill="1" applyAlignment="1">
      <alignment/>
    </xf>
    <xf numFmtId="0" fontId="81" fillId="42" borderId="0" xfId="0" applyFont="1" applyFill="1" applyAlignment="1">
      <alignment/>
    </xf>
    <xf numFmtId="0" fontId="82" fillId="42" borderId="0" xfId="0" applyFont="1" applyFill="1" applyAlignment="1">
      <alignment/>
    </xf>
    <xf numFmtId="0" fontId="84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horizontal="left" vertical="top"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84" fillId="43" borderId="0" xfId="0" applyFont="1" applyFill="1" applyBorder="1" applyAlignment="1">
      <alignment horizontal="center" vertical="center"/>
    </xf>
    <xf numFmtId="0" fontId="77" fillId="35" borderId="0" xfId="0" applyFont="1" applyFill="1" applyBorder="1" applyAlignment="1">
      <alignment horizontal="center"/>
    </xf>
    <xf numFmtId="0" fontId="84" fillId="35" borderId="0" xfId="0" applyFont="1" applyFill="1" applyBorder="1" applyAlignment="1">
      <alignment horizontal="center" vertical="center" wrapText="1"/>
    </xf>
    <xf numFmtId="0" fontId="81" fillId="38" borderId="0" xfId="0" applyFont="1" applyFill="1" applyAlignment="1">
      <alignment horizontal="center"/>
    </xf>
    <xf numFmtId="0" fontId="82" fillId="38" borderId="0" xfId="0" applyFont="1" applyFill="1" applyAlignment="1">
      <alignment horizontal="center"/>
    </xf>
    <xf numFmtId="0" fontId="86" fillId="37" borderId="11" xfId="0" applyFont="1" applyFill="1" applyBorder="1" applyAlignment="1">
      <alignment horizontal="center"/>
    </xf>
    <xf numFmtId="0" fontId="86" fillId="37" borderId="0" xfId="0" applyFont="1" applyFill="1" applyAlignment="1">
      <alignment horizontal="center"/>
    </xf>
    <xf numFmtId="0" fontId="87" fillId="37" borderId="11" xfId="0" applyFont="1" applyFill="1" applyBorder="1" applyAlignment="1">
      <alignment horizontal="center"/>
    </xf>
    <xf numFmtId="0" fontId="87" fillId="37" borderId="0" xfId="0" applyFont="1" applyFill="1" applyAlignment="1">
      <alignment horizontal="center"/>
    </xf>
    <xf numFmtId="0" fontId="86" fillId="37" borderId="11" xfId="0" applyFont="1" applyFill="1" applyBorder="1" applyAlignment="1">
      <alignment horizontal="center" vertical="center"/>
    </xf>
    <xf numFmtId="0" fontId="86" fillId="37" borderId="0" xfId="0" applyFont="1" applyFill="1" applyAlignment="1">
      <alignment horizontal="center" vertical="center"/>
    </xf>
    <xf numFmtId="0" fontId="75" fillId="37" borderId="11" xfId="0" applyFont="1" applyFill="1" applyBorder="1" applyAlignment="1">
      <alignment horizontal="center" vertical="center"/>
    </xf>
    <xf numFmtId="0" fontId="75" fillId="37" borderId="0" xfId="0" applyFont="1" applyFill="1" applyAlignment="1">
      <alignment horizontal="center" vertical="center"/>
    </xf>
    <xf numFmtId="0" fontId="75" fillId="39" borderId="0" xfId="0" applyFont="1" applyFill="1" applyBorder="1" applyAlignment="1">
      <alignment horizontal="center" vertical="center"/>
    </xf>
    <xf numFmtId="0" fontId="86" fillId="39" borderId="0" xfId="0" applyFont="1" applyFill="1" applyBorder="1" applyAlignment="1">
      <alignment horizontal="center" vertical="center"/>
    </xf>
    <xf numFmtId="0" fontId="75" fillId="39" borderId="0" xfId="0" applyFont="1" applyFill="1" applyBorder="1" applyAlignment="1">
      <alignment horizontal="left"/>
    </xf>
    <xf numFmtId="0" fontId="6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hyperlink" Target="#'&#1058;&#1077;&#1089;&#1090; &#1042;&#1072;&#1088;&#1080;&#1072;&#1085;&#1090; 1'!A1" /><Relationship Id="rId3" Type="http://schemas.openxmlformats.org/officeDocument/2006/relationships/hyperlink" Target="#'&#1058;&#1077;&#1089;&#1090; &#1042;&#1072;&#1088;&#1080;&#1072;&#1085;&#1090; 2'!A1" /><Relationship Id="rId4" Type="http://schemas.openxmlformats.org/officeDocument/2006/relationships/hyperlink" Target="#'&#1058;&#1077;&#1089;&#1090; &#1042;&#1072;&#1088;&#1080;&#1072;&#1085;&#1090; 3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jpeg" /><Relationship Id="rId3" Type="http://schemas.openxmlformats.org/officeDocument/2006/relationships/image" Target="../media/image2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12.wmf" /><Relationship Id="rId9" Type="http://schemas.openxmlformats.org/officeDocument/2006/relationships/image" Target="../media/image13.wmf" /><Relationship Id="rId10" Type="http://schemas.openxmlformats.org/officeDocument/2006/relationships/image" Target="../media/image14.wmf" /><Relationship Id="rId11" Type="http://schemas.openxmlformats.org/officeDocument/2006/relationships/image" Target="../media/image15.wmf" /><Relationship Id="rId12" Type="http://schemas.openxmlformats.org/officeDocument/2006/relationships/image" Target="../media/image16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wmf" /><Relationship Id="rId2" Type="http://schemas.openxmlformats.org/officeDocument/2006/relationships/image" Target="../media/image18.wmf" /><Relationship Id="rId3" Type="http://schemas.openxmlformats.org/officeDocument/2006/relationships/image" Target="../media/image19.wmf" /><Relationship Id="rId4" Type="http://schemas.openxmlformats.org/officeDocument/2006/relationships/image" Target="../media/image20.wmf" /><Relationship Id="rId5" Type="http://schemas.openxmlformats.org/officeDocument/2006/relationships/image" Target="../media/image21.wmf" /><Relationship Id="rId6" Type="http://schemas.openxmlformats.org/officeDocument/2006/relationships/image" Target="../media/image2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6</xdr:row>
      <xdr:rowOff>66675</xdr:rowOff>
    </xdr:from>
    <xdr:to>
      <xdr:col>4</xdr:col>
      <xdr:colOff>9525</xdr:colOff>
      <xdr:row>19</xdr:row>
      <xdr:rowOff>38100</xdr:rowOff>
    </xdr:to>
    <xdr:pic>
      <xdr:nvPicPr>
        <xdr:cNvPr id="1" name="Рисунок 3" descr="E:\КУРСЫ дистанционные\EXCEL\картинки\мал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7928" t="30447" r="23216"/>
        <a:stretch>
          <a:fillRect/>
        </a:stretch>
      </xdr:blipFill>
      <xdr:spPr>
        <a:xfrm>
          <a:off x="762000" y="1352550"/>
          <a:ext cx="16859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85725</xdr:rowOff>
    </xdr:from>
    <xdr:to>
      <xdr:col>4</xdr:col>
      <xdr:colOff>323850</xdr:colOff>
      <xdr:row>5</xdr:row>
      <xdr:rowOff>133350</xdr:rowOff>
    </xdr:to>
    <xdr:sp>
      <xdr:nvSpPr>
        <xdr:cNvPr id="2" name="Прямоугольник 4"/>
        <xdr:cNvSpPr>
          <a:spLocks/>
        </xdr:cNvSpPr>
      </xdr:nvSpPr>
      <xdr:spPr>
        <a:xfrm rot="671338">
          <a:off x="419100" y="314325"/>
          <a:ext cx="2343150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sin(</a:t>
          </a:r>
          <a:r>
            <a:rPr lang="en-US" cap="none" sz="1800" b="1" i="0" u="none" baseline="0">
              <a:solidFill>
                <a:srgbClr val="0000FF"/>
              </a:solidFill>
            </a:rPr>
            <a:t>α</a:t>
          </a:r>
          <a:r>
            <a:rPr lang="en-US" cap="none" sz="1800" b="1" i="0" u="none" baseline="0">
              <a:solidFill>
                <a:srgbClr val="0000FF"/>
              </a:solidFill>
            </a:rPr>
            <a:t>+</a:t>
          </a:r>
          <a:r>
            <a:rPr lang="en-US" cap="none" sz="1800" b="1" i="0" u="none" baseline="0">
              <a:solidFill>
                <a:srgbClr val="0000FF"/>
              </a:solidFill>
            </a:rPr>
            <a:t>β</a:t>
          </a:r>
          <a:r>
            <a:rPr lang="en-US" cap="none" sz="1800" b="1" i="0" u="none" baseline="0">
              <a:solidFill>
                <a:srgbClr val="0000FF"/>
              </a:solidFill>
            </a:rPr>
            <a:t>) 
</a:t>
          </a:r>
          <a:r>
            <a:rPr lang="en-US" cap="none" sz="1800" b="1" i="0" u="none" baseline="0">
              <a:solidFill>
                <a:srgbClr val="0000FF"/>
              </a:solidFill>
            </a:rPr>
            <a:t>            cos2</a:t>
          </a:r>
          <a:r>
            <a:rPr lang="en-US" cap="none" sz="1800" b="1" i="0" u="none" baseline="0">
              <a:solidFill>
                <a:srgbClr val="0000FF"/>
              </a:solidFill>
            </a:rPr>
            <a:t>α</a:t>
          </a:r>
          <a:r>
            <a:rPr lang="en-US" cap="none" sz="18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</xdr:row>
      <xdr:rowOff>19050</xdr:rowOff>
    </xdr:from>
    <xdr:to>
      <xdr:col>4</xdr:col>
      <xdr:colOff>95250</xdr:colOff>
      <xdr:row>13</xdr:row>
      <xdr:rowOff>47625</xdr:rowOff>
    </xdr:to>
    <xdr:pic>
      <xdr:nvPicPr>
        <xdr:cNvPr id="1" name="Рисунок 2" descr="E:\КУРСЫ дистанционные\EXCEL\картинки\мальчик класрум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438150"/>
          <a:ext cx="2143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10</xdr:row>
      <xdr:rowOff>66675</xdr:rowOff>
    </xdr:from>
    <xdr:to>
      <xdr:col>10</xdr:col>
      <xdr:colOff>361950</xdr:colOff>
      <xdr:row>13</xdr:row>
      <xdr:rowOff>171450</xdr:rowOff>
    </xdr:to>
    <xdr:sp>
      <xdr:nvSpPr>
        <xdr:cNvPr id="2" name="Пятиугольник 3">
          <a:hlinkClick r:id="rId2"/>
        </xdr:cNvPr>
        <xdr:cNvSpPr>
          <a:spLocks/>
        </xdr:cNvSpPr>
      </xdr:nvSpPr>
      <xdr:spPr>
        <a:xfrm>
          <a:off x="4905375" y="2047875"/>
          <a:ext cx="1552575" cy="714375"/>
        </a:xfrm>
        <a:prstGeom prst="homePlate">
          <a:avLst>
            <a:gd name="adj" fmla="val 26995"/>
          </a:avLst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 cmpd="sng">
          <a:solidFill>
            <a:srgbClr val="FF9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1" i="0" u="none" baseline="0">
              <a:solidFill>
                <a:srgbClr val="0000FF"/>
              </a:solidFill>
            </a:rPr>
            <a:t>Вариант</a:t>
          </a:r>
          <a:r>
            <a:rPr lang="en-US" cap="none" sz="1700" b="1" i="0" u="none" baseline="0">
              <a:solidFill>
                <a:srgbClr val="0000FF"/>
              </a:solidFill>
            </a:rPr>
            <a:t> 1</a:t>
          </a:r>
        </a:p>
      </xdr:txBody>
    </xdr:sp>
    <xdr:clientData/>
  </xdr:twoCellAnchor>
  <xdr:twoCellAnchor>
    <xdr:from>
      <xdr:col>8</xdr:col>
      <xdr:colOff>57150</xdr:colOff>
      <xdr:row>14</xdr:row>
      <xdr:rowOff>247650</xdr:rowOff>
    </xdr:from>
    <xdr:to>
      <xdr:col>10</xdr:col>
      <xdr:colOff>390525</xdr:colOff>
      <xdr:row>17</xdr:row>
      <xdr:rowOff>209550</xdr:rowOff>
    </xdr:to>
    <xdr:sp>
      <xdr:nvSpPr>
        <xdr:cNvPr id="3" name="Пятиугольник 6">
          <a:hlinkClick r:id="rId3"/>
        </xdr:cNvPr>
        <xdr:cNvSpPr>
          <a:spLocks/>
        </xdr:cNvSpPr>
      </xdr:nvSpPr>
      <xdr:spPr>
        <a:xfrm>
          <a:off x="4933950" y="3028950"/>
          <a:ext cx="1552575" cy="714375"/>
        </a:xfrm>
        <a:prstGeom prst="homePlate">
          <a:avLst>
            <a:gd name="adj" fmla="val 26995"/>
          </a:avLst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 cmpd="sng">
          <a:solidFill>
            <a:srgbClr val="FF9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1" i="0" u="none" baseline="0">
              <a:solidFill>
                <a:srgbClr val="0000FF"/>
              </a:solidFill>
            </a:rPr>
            <a:t>Вариант</a:t>
          </a:r>
          <a:r>
            <a:rPr lang="en-US" cap="none" sz="1700" b="1" i="0" u="none" baseline="0">
              <a:solidFill>
                <a:srgbClr val="0000FF"/>
              </a:solidFill>
            </a:rPr>
            <a:t> 2</a:t>
          </a:r>
        </a:p>
      </xdr:txBody>
    </xdr:sp>
    <xdr:clientData/>
  </xdr:twoCellAnchor>
  <xdr:twoCellAnchor>
    <xdr:from>
      <xdr:col>8</xdr:col>
      <xdr:colOff>66675</xdr:colOff>
      <xdr:row>18</xdr:row>
      <xdr:rowOff>180975</xdr:rowOff>
    </xdr:from>
    <xdr:to>
      <xdr:col>10</xdr:col>
      <xdr:colOff>400050</xdr:colOff>
      <xdr:row>22</xdr:row>
      <xdr:rowOff>47625</xdr:rowOff>
    </xdr:to>
    <xdr:sp>
      <xdr:nvSpPr>
        <xdr:cNvPr id="4" name="Пятиугольник 7">
          <a:hlinkClick r:id="rId4"/>
        </xdr:cNvPr>
        <xdr:cNvSpPr>
          <a:spLocks/>
        </xdr:cNvSpPr>
      </xdr:nvSpPr>
      <xdr:spPr>
        <a:xfrm>
          <a:off x="4943475" y="3990975"/>
          <a:ext cx="1552575" cy="714375"/>
        </a:xfrm>
        <a:prstGeom prst="homePlate">
          <a:avLst>
            <a:gd name="adj" fmla="val 26995"/>
          </a:avLst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 cmpd="sng">
          <a:solidFill>
            <a:srgbClr val="FF9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1" i="0" u="none" baseline="0">
              <a:solidFill>
                <a:srgbClr val="0000FF"/>
              </a:solidFill>
            </a:rPr>
            <a:t>Вариант</a:t>
          </a:r>
          <a:r>
            <a:rPr lang="en-US" cap="none" sz="1700" b="1" i="0" u="none" baseline="0">
              <a:solidFill>
                <a:srgbClr val="0000FF"/>
              </a:solidFill>
            </a:rPr>
            <a:t>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</xdr:row>
      <xdr:rowOff>171450</xdr:rowOff>
    </xdr:from>
    <xdr:to>
      <xdr:col>2</xdr:col>
      <xdr:colOff>76200</xdr:colOff>
      <xdr:row>12</xdr:row>
      <xdr:rowOff>0</xdr:rowOff>
    </xdr:to>
    <xdr:pic>
      <xdr:nvPicPr>
        <xdr:cNvPr id="1" name="Рисунок 8" descr="E:\КУРСЫ дистанционные\EXCEL\картинки\одна рожа и вопрос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352550"/>
          <a:ext cx="1381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17</xdr:row>
      <xdr:rowOff>95250</xdr:rowOff>
    </xdr:from>
    <xdr:to>
      <xdr:col>9</xdr:col>
      <xdr:colOff>495300</xdr:colOff>
      <xdr:row>23</xdr:row>
      <xdr:rowOff>66675</xdr:rowOff>
    </xdr:to>
    <xdr:pic>
      <xdr:nvPicPr>
        <xdr:cNvPr id="2" name="Рисунок 9" descr="E:\КУРСЫ дистанционные\EXCEL\картинки\рожа и вопрос справа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8675" y="41243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29</xdr:row>
      <xdr:rowOff>57150</xdr:rowOff>
    </xdr:from>
    <xdr:to>
      <xdr:col>2</xdr:col>
      <xdr:colOff>200025</xdr:colOff>
      <xdr:row>36</xdr:row>
      <xdr:rowOff>114300</xdr:rowOff>
    </xdr:to>
    <xdr:pic>
      <xdr:nvPicPr>
        <xdr:cNvPr id="3" name="Рисунок 13" descr="E:\КУРСЫ дистанционные\EXCEL\картинки\одна рожа и вопрос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7067550"/>
          <a:ext cx="1381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40</xdr:row>
      <xdr:rowOff>38100</xdr:rowOff>
    </xdr:from>
    <xdr:to>
      <xdr:col>9</xdr:col>
      <xdr:colOff>523875</xdr:colOff>
      <xdr:row>47</xdr:row>
      <xdr:rowOff>19050</xdr:rowOff>
    </xdr:to>
    <xdr:pic>
      <xdr:nvPicPr>
        <xdr:cNvPr id="4" name="Рисунок 15" descr="E:\КУРСЫ дистанционные\EXCEL\картинки\рожа и вопрос справа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0" y="951547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</xdr:row>
      <xdr:rowOff>0</xdr:rowOff>
    </xdr:from>
    <xdr:to>
      <xdr:col>9</xdr:col>
      <xdr:colOff>171450</xdr:colOff>
      <xdr:row>3</xdr:row>
      <xdr:rowOff>247650</xdr:rowOff>
    </xdr:to>
    <xdr:pic>
      <xdr:nvPicPr>
        <xdr:cNvPr id="5" name="Рисунок 5" descr="E:\КУРСЫ дистанционные\EXCEL\картинки\кнопка улыбк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571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</xdr:row>
      <xdr:rowOff>38100</xdr:rowOff>
    </xdr:from>
    <xdr:to>
      <xdr:col>2</xdr:col>
      <xdr:colOff>209550</xdr:colOff>
      <xdr:row>10</xdr:row>
      <xdr:rowOff>228600</xdr:rowOff>
    </xdr:to>
    <xdr:pic>
      <xdr:nvPicPr>
        <xdr:cNvPr id="1" name="Рисунок 1" descr="E:\КУРСЫ дистанционные\EXCEL\картинки\одна рожа и вопрос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181100"/>
          <a:ext cx="1381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17</xdr:row>
      <xdr:rowOff>171450</xdr:rowOff>
    </xdr:from>
    <xdr:to>
      <xdr:col>10</xdr:col>
      <xdr:colOff>9525</xdr:colOff>
      <xdr:row>24</xdr:row>
      <xdr:rowOff>200025</xdr:rowOff>
    </xdr:to>
    <xdr:pic>
      <xdr:nvPicPr>
        <xdr:cNvPr id="2" name="Рисунок 2" descr="E:\КУРСЫ дистанционные\EXCEL\картинки\рожа и вопрос справа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33825" y="429577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</xdr:row>
      <xdr:rowOff>66675</xdr:rowOff>
    </xdr:from>
    <xdr:to>
      <xdr:col>10</xdr:col>
      <xdr:colOff>285750</xdr:colOff>
      <xdr:row>4</xdr:row>
      <xdr:rowOff>66675</xdr:rowOff>
    </xdr:to>
    <xdr:pic>
      <xdr:nvPicPr>
        <xdr:cNvPr id="3" name="Рисунок 3" descr="E:\КУРСЫ дистанционные\EXCEL\картинки\кнопка улыбк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6381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276225</xdr:rowOff>
    </xdr:from>
    <xdr:to>
      <xdr:col>2</xdr:col>
      <xdr:colOff>247650</xdr:colOff>
      <xdr:row>35</xdr:row>
      <xdr:rowOff>180975</xdr:rowOff>
    </xdr:to>
    <xdr:pic>
      <xdr:nvPicPr>
        <xdr:cNvPr id="4" name="Рисунок 5" descr="E:\КУРСЫ дистанционные\EXCEL\картинки\одна рожа и вопрос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6743700"/>
          <a:ext cx="1381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44</xdr:row>
      <xdr:rowOff>142875</xdr:rowOff>
    </xdr:from>
    <xdr:to>
      <xdr:col>9</xdr:col>
      <xdr:colOff>571500</xdr:colOff>
      <xdr:row>51</xdr:row>
      <xdr:rowOff>85725</xdr:rowOff>
    </xdr:to>
    <xdr:pic>
      <xdr:nvPicPr>
        <xdr:cNvPr id="5" name="Рисунок 6" descr="E:\КУРСЫ дистанционные\EXCEL\картинки\рожа и вопрос справа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1045845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1</xdr:row>
      <xdr:rowOff>276225</xdr:rowOff>
    </xdr:from>
    <xdr:to>
      <xdr:col>10</xdr:col>
      <xdr:colOff>142875</xdr:colOff>
      <xdr:row>3</xdr:row>
      <xdr:rowOff>276225</xdr:rowOff>
    </xdr:to>
    <xdr:pic>
      <xdr:nvPicPr>
        <xdr:cNvPr id="1" name="Рисунок 1" descr="E:\КУРСЫ дистанционные\EXCEL\картинки\кнопка улыб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5619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19</xdr:row>
      <xdr:rowOff>76200</xdr:rowOff>
    </xdr:from>
    <xdr:to>
      <xdr:col>9</xdr:col>
      <xdr:colOff>228600</xdr:colOff>
      <xdr:row>25</xdr:row>
      <xdr:rowOff>123825</xdr:rowOff>
    </xdr:to>
    <xdr:pic>
      <xdr:nvPicPr>
        <xdr:cNvPr id="2" name="Рисунок 2" descr="E:\КУРСЫ дистанционные\EXCEL\картинки\рожа и вопрос справа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481965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</xdr:row>
      <xdr:rowOff>247650</xdr:rowOff>
    </xdr:from>
    <xdr:to>
      <xdr:col>2</xdr:col>
      <xdr:colOff>428625</xdr:colOff>
      <xdr:row>12</xdr:row>
      <xdr:rowOff>123825</xdr:rowOff>
    </xdr:to>
    <xdr:pic>
      <xdr:nvPicPr>
        <xdr:cNvPr id="3" name="Рисунок 3" descr="E:\КУРСЫ дистанционные\EXCEL\картинки\одна рожа и вопрос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1504950"/>
          <a:ext cx="1381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66675</xdr:rowOff>
    </xdr:from>
    <xdr:to>
      <xdr:col>2</xdr:col>
      <xdr:colOff>361950</xdr:colOff>
      <xdr:row>36</xdr:row>
      <xdr:rowOff>47625</xdr:rowOff>
    </xdr:to>
    <xdr:pic>
      <xdr:nvPicPr>
        <xdr:cNvPr id="4" name="Рисунок 4" descr="E:\КУРСЫ дистанционные\EXCEL\картинки\одна рожа и вопрос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7143750"/>
          <a:ext cx="1381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42</xdr:row>
      <xdr:rowOff>76200</xdr:rowOff>
    </xdr:from>
    <xdr:to>
      <xdr:col>9</xdr:col>
      <xdr:colOff>57150</xdr:colOff>
      <xdr:row>47</xdr:row>
      <xdr:rowOff>133350</xdr:rowOff>
    </xdr:to>
    <xdr:pic>
      <xdr:nvPicPr>
        <xdr:cNvPr id="5" name="Рисунок 5" descr="E:\КУРСЫ дистанционные\EXCEL\картинки\рожа и вопрос справа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1019175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vmlDrawing" Target="../drawings/vmlDrawing2.vml" /><Relationship Id="rId14" Type="http://schemas.openxmlformats.org/officeDocument/2006/relationships/drawing" Target="../drawings/drawing4.xml" /><Relationship Id="rId1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lassroomclipart.com/clipart-view/Clipart/Mathematics/student_daydreaming_math_01_jpg.htm" TargetMode="External" /><Relationship Id="rId2" Type="http://schemas.openxmlformats.org/officeDocument/2006/relationships/hyperlink" Target="http://1remont-otdelka.ru/table/soft/zadanie-1-klass-matematika-5e.html" TargetMode="External" /><Relationship Id="rId3" Type="http://schemas.openxmlformats.org/officeDocument/2006/relationships/hyperlink" Target="http://office.microsoft.com/ru-ru/images/results.aspx?qu=%D1%81%D0%BC%D0%B0%D0%B9%D0%BB%D0%B8%D0%BA&amp;ex=2#ai:MC900434705|" TargetMode="External" /><Relationship Id="rId4" Type="http://schemas.openxmlformats.org/officeDocument/2006/relationships/hyperlink" Target="http://mathege.ru/or/ege/Main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E1:L2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6384" width="9.140625" style="3" customWidth="1"/>
  </cols>
  <sheetData>
    <row r="1" spans="5:9" s="1" customFormat="1" ht="18" customHeight="1">
      <c r="E1" s="2"/>
      <c r="F1" s="75" t="s">
        <v>0</v>
      </c>
      <c r="G1" s="75"/>
      <c r="H1" s="75"/>
      <c r="I1" s="2"/>
    </row>
    <row r="2" spans="5:9" ht="18" customHeight="1">
      <c r="E2" s="2"/>
      <c r="F2" s="75"/>
      <c r="G2" s="75"/>
      <c r="H2" s="75"/>
      <c r="I2" s="2"/>
    </row>
    <row r="3" spans="5:8" ht="20.25">
      <c r="E3" s="4"/>
      <c r="F3" s="75" t="s">
        <v>4</v>
      </c>
      <c r="G3" s="75"/>
      <c r="H3" s="75"/>
    </row>
    <row r="10" spans="5:10" ht="15" customHeight="1">
      <c r="E10" s="74" t="s">
        <v>1</v>
      </c>
      <c r="F10" s="74"/>
      <c r="G10" s="74"/>
      <c r="H10" s="74"/>
      <c r="I10" s="74"/>
      <c r="J10" s="74"/>
    </row>
    <row r="11" spans="5:10" ht="15" customHeight="1">
      <c r="E11" s="74"/>
      <c r="F11" s="74"/>
      <c r="G11" s="74"/>
      <c r="H11" s="74"/>
      <c r="I11" s="74"/>
      <c r="J11" s="74"/>
    </row>
    <row r="15" spans="7:12" ht="22.5">
      <c r="G15" s="12" t="s">
        <v>2</v>
      </c>
      <c r="H15" s="12"/>
      <c r="I15" s="12"/>
      <c r="J15" s="12"/>
      <c r="K15" s="12"/>
      <c r="L15" s="12"/>
    </row>
    <row r="16" spans="8:12" ht="23.25" customHeight="1">
      <c r="H16" s="11" t="s">
        <v>3</v>
      </c>
      <c r="I16" s="11"/>
      <c r="J16" s="11"/>
      <c r="K16" s="11"/>
      <c r="L16" s="11"/>
    </row>
    <row r="23" ht="20.25">
      <c r="F23" s="13" t="s">
        <v>5</v>
      </c>
    </row>
  </sheetData>
  <sheetProtection password="CF7A" sheet="1" objects="1" scenarios="1" selectLockedCells="1"/>
  <mergeCells count="3">
    <mergeCell ref="E10:J11"/>
    <mergeCell ref="F1:H2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00"/>
  </sheetPr>
  <dimension ref="A1:U25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6384" width="9.140625" style="9" customWidth="1"/>
  </cols>
  <sheetData>
    <row r="1" spans="5:8" s="5" customFormat="1" ht="18">
      <c r="E1" s="6" t="s">
        <v>7</v>
      </c>
      <c r="H1" s="7" t="s">
        <v>6</v>
      </c>
    </row>
    <row r="2" s="5" customFormat="1" ht="15"/>
    <row r="3" spans="1:2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5">
      <c r="A4" s="8"/>
      <c r="B4" s="8"/>
      <c r="C4" s="8"/>
      <c r="D4" s="8"/>
      <c r="E4" s="8"/>
      <c r="F4" s="80" t="s">
        <v>8</v>
      </c>
      <c r="G4" s="80"/>
      <c r="H4" s="80"/>
      <c r="I4" s="8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">
      <c r="A5" s="8"/>
      <c r="B5" s="8"/>
      <c r="C5" s="8"/>
      <c r="D5" s="8"/>
      <c r="E5" s="8"/>
      <c r="F5" s="80"/>
      <c r="G5" s="80"/>
      <c r="H5" s="80"/>
      <c r="I5" s="8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 customHeight="1">
      <c r="A7" s="8"/>
      <c r="B7" s="8"/>
      <c r="C7" s="8"/>
      <c r="D7" s="8"/>
      <c r="E7" s="8"/>
      <c r="F7" s="82" t="s">
        <v>16</v>
      </c>
      <c r="G7" s="82"/>
      <c r="H7" s="82"/>
      <c r="I7" s="82"/>
      <c r="J7" s="82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5" customHeight="1">
      <c r="A8" s="8"/>
      <c r="B8" s="8"/>
      <c r="C8" s="8"/>
      <c r="D8" s="8"/>
      <c r="E8" s="8"/>
      <c r="F8" s="82"/>
      <c r="G8" s="82"/>
      <c r="H8" s="82"/>
      <c r="I8" s="82"/>
      <c r="J8" s="82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 customHeight="1">
      <c r="A9" s="8"/>
      <c r="B9" s="8"/>
      <c r="C9" s="8"/>
      <c r="D9" s="8"/>
      <c r="E9" s="8"/>
      <c r="F9" s="82"/>
      <c r="G9" s="82"/>
      <c r="H9" s="82"/>
      <c r="I9" s="82"/>
      <c r="J9" s="82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8" customHeight="1">
      <c r="A10" s="8"/>
      <c r="B10" s="8"/>
      <c r="C10" s="8"/>
      <c r="D10" s="8"/>
      <c r="E10" s="8"/>
      <c r="F10" s="82"/>
      <c r="G10" s="82"/>
      <c r="H10" s="82"/>
      <c r="I10" s="82"/>
      <c r="J10" s="8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8" customHeight="1">
      <c r="A11" s="8"/>
      <c r="B11" s="8"/>
      <c r="C11" s="8"/>
      <c r="D11" s="8"/>
      <c r="E11" s="8"/>
      <c r="F11" s="14"/>
      <c r="G11" s="14"/>
      <c r="H11" s="14"/>
      <c r="I11" s="14"/>
      <c r="J11" s="14"/>
      <c r="K11" s="14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5" customHeight="1">
      <c r="A12" s="8"/>
      <c r="B12" s="8"/>
      <c r="C12" s="8"/>
      <c r="D12" s="8"/>
      <c r="E12" s="8"/>
      <c r="F12" s="14"/>
      <c r="G12" s="14"/>
      <c r="H12" s="14"/>
      <c r="I12" s="14"/>
      <c r="J12" s="14"/>
      <c r="K12" s="14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22.5">
      <c r="A15" s="8"/>
      <c r="B15" s="8"/>
      <c r="C15" s="81" t="s">
        <v>9</v>
      </c>
      <c r="D15" s="81"/>
      <c r="E15" s="8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21.75">
      <c r="A17" s="8"/>
      <c r="B17" s="76" t="s">
        <v>10</v>
      </c>
      <c r="C17" s="76"/>
      <c r="D17" s="77"/>
      <c r="E17" s="78"/>
      <c r="F17" s="78"/>
      <c r="G17" s="7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21.75">
      <c r="A18" s="8"/>
      <c r="B18" s="76" t="s">
        <v>11</v>
      </c>
      <c r="C18" s="76"/>
      <c r="D18" s="77"/>
      <c r="E18" s="78"/>
      <c r="F18" s="78"/>
      <c r="G18" s="7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21.75">
      <c r="A19" s="8"/>
      <c r="B19" s="76" t="s">
        <v>12</v>
      </c>
      <c r="C19" s="76"/>
      <c r="D19" s="77"/>
      <c r="E19" s="78"/>
      <c r="F19" s="78"/>
      <c r="G19" s="7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</sheetData>
  <sheetProtection selectLockedCells="1"/>
  <mergeCells count="9">
    <mergeCell ref="B19:C19"/>
    <mergeCell ref="D17:G17"/>
    <mergeCell ref="D18:G18"/>
    <mergeCell ref="D19:G19"/>
    <mergeCell ref="F4:I5"/>
    <mergeCell ref="C15:E15"/>
    <mergeCell ref="B17:C17"/>
    <mergeCell ref="B18:C18"/>
    <mergeCell ref="F7:J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5757"/>
  </sheetPr>
  <dimension ref="A1:N5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9.140625" style="15" customWidth="1"/>
    <col min="2" max="2" width="10.8515625" style="15" customWidth="1"/>
    <col min="3" max="16384" width="9.140625" style="15" customWidth="1"/>
  </cols>
  <sheetData>
    <row r="1" spans="1:11" ht="22.5">
      <c r="A1" s="35"/>
      <c r="B1" s="35"/>
      <c r="C1" s="35"/>
      <c r="D1" s="35"/>
      <c r="E1" s="83" t="s">
        <v>17</v>
      </c>
      <c r="F1" s="83"/>
      <c r="G1" s="35"/>
      <c r="H1" s="35"/>
      <c r="I1" s="35"/>
      <c r="J1" s="35"/>
      <c r="K1" s="35"/>
    </row>
    <row r="2" spans="1:11" ht="22.5">
      <c r="A2" s="35"/>
      <c r="B2" s="35"/>
      <c r="C2" s="84" t="s">
        <v>19</v>
      </c>
      <c r="D2" s="84"/>
      <c r="E2" s="84"/>
      <c r="F2" s="84"/>
      <c r="G2" s="84"/>
      <c r="H2" s="84"/>
      <c r="I2" s="84"/>
      <c r="J2" s="35"/>
      <c r="K2" s="35"/>
    </row>
    <row r="3" ht="25.5">
      <c r="C3" s="16" t="s">
        <v>18</v>
      </c>
    </row>
    <row r="4" ht="22.5"/>
    <row r="5" ht="17.25" customHeight="1">
      <c r="C5" s="36" t="s">
        <v>20</v>
      </c>
    </row>
    <row r="6" ht="10.5" customHeight="1">
      <c r="H6" s="17"/>
    </row>
    <row r="7" spans="8:11" ht="22.5">
      <c r="H7" s="17"/>
      <c r="K7" s="18"/>
    </row>
    <row r="8" spans="11:13" ht="12" customHeight="1">
      <c r="K8" s="18"/>
      <c r="M8" s="17"/>
    </row>
    <row r="9" spans="4:11" ht="18.75" customHeight="1" thickBot="1">
      <c r="D9" s="34" t="s">
        <v>21</v>
      </c>
      <c r="K9" s="18"/>
    </row>
    <row r="10" spans="3:11" ht="23.25" thickBot="1">
      <c r="C10" s="20"/>
      <c r="D10" s="51">
        <v>-4</v>
      </c>
      <c r="E10" s="21"/>
      <c r="F10" s="85">
        <f>IF(E10=":)","Неверно!","")</f>
      </c>
      <c r="G10" s="86"/>
      <c r="K10" s="18"/>
    </row>
    <row r="11" spans="3:11" ht="12" customHeight="1" thickBot="1">
      <c r="C11" s="20"/>
      <c r="D11" s="51"/>
      <c r="E11" s="22"/>
      <c r="K11" s="18"/>
    </row>
    <row r="12" spans="3:7" ht="23.25" thickBot="1">
      <c r="C12" s="20"/>
      <c r="D12" s="51">
        <v>-5</v>
      </c>
      <c r="E12" s="21"/>
      <c r="F12" s="87">
        <f>IF(E12=":)","Неверно!","")</f>
      </c>
      <c r="G12" s="88"/>
    </row>
    <row r="13" spans="3:5" ht="11.25" customHeight="1" thickBot="1">
      <c r="C13" s="20"/>
      <c r="D13" s="51"/>
      <c r="E13" s="22"/>
    </row>
    <row r="14" spans="3:9" ht="23.25" thickBot="1">
      <c r="C14" s="20"/>
      <c r="D14" s="51">
        <v>5</v>
      </c>
      <c r="E14" s="21" t="s">
        <v>22</v>
      </c>
      <c r="F14" s="23" t="str">
        <f>IF(E14=":)","Верно!  Молодец!","")</f>
        <v>Верно!  Молодец!</v>
      </c>
      <c r="G14" s="24"/>
      <c r="H14" s="24"/>
      <c r="I14" s="24"/>
    </row>
    <row r="15" spans="3:5" ht="12" customHeight="1" thickBot="1">
      <c r="C15" s="20"/>
      <c r="D15" s="51"/>
      <c r="E15" s="22"/>
    </row>
    <row r="16" spans="3:7" ht="23.25" thickBot="1">
      <c r="C16" s="20"/>
      <c r="D16" s="51">
        <v>4</v>
      </c>
      <c r="E16" s="21"/>
      <c r="F16" s="85">
        <f>IF(E16=":)","Неверно!","")</f>
      </c>
      <c r="G16" s="86"/>
    </row>
    <row r="18" ht="22.5">
      <c r="C18" s="36" t="s">
        <v>23</v>
      </c>
    </row>
    <row r="19" ht="22.5"/>
    <row r="20" ht="17.25" customHeight="1" thickBot="1">
      <c r="D20" s="19" t="s">
        <v>21</v>
      </c>
    </row>
    <row r="21" spans="3:7" ht="23.25" thickBot="1">
      <c r="C21" s="20"/>
      <c r="D21" s="51">
        <v>12</v>
      </c>
      <c r="E21" s="25"/>
      <c r="F21" s="89">
        <f>IF(E21=":)","Неверно!","")</f>
      </c>
      <c r="G21" s="90"/>
    </row>
    <row r="22" spans="3:5" ht="10.5" customHeight="1" thickBot="1">
      <c r="C22" s="20"/>
      <c r="D22" s="51"/>
      <c r="E22" s="22"/>
    </row>
    <row r="23" spans="3:6" ht="23.25" thickBot="1">
      <c r="C23" s="20"/>
      <c r="D23" s="51">
        <v>6</v>
      </c>
      <c r="E23" s="21" t="s">
        <v>22</v>
      </c>
      <c r="F23" s="26" t="str">
        <f>IF(E23=":)","Верно!  Молодец!","")</f>
        <v>Верно!  Молодец!</v>
      </c>
    </row>
    <row r="24" spans="3:5" ht="12" customHeight="1" thickBot="1">
      <c r="C24" s="20"/>
      <c r="D24" s="51"/>
      <c r="E24" s="22"/>
    </row>
    <row r="25" spans="3:7" ht="23.25" thickBot="1">
      <c r="C25" s="20"/>
      <c r="D25" s="51">
        <v>11</v>
      </c>
      <c r="E25" s="21"/>
      <c r="F25" s="85">
        <f>IF(E25=":)","Неверно!","")</f>
      </c>
      <c r="G25" s="86"/>
    </row>
    <row r="26" spans="3:5" ht="12" customHeight="1" thickBot="1">
      <c r="C26" s="20"/>
      <c r="D26" s="51"/>
      <c r="E26" s="22"/>
    </row>
    <row r="27" spans="3:7" ht="23.25" thickBot="1">
      <c r="C27" s="20"/>
      <c r="D27" s="51">
        <v>10</v>
      </c>
      <c r="E27" s="21"/>
      <c r="F27" s="89">
        <f>IF(E27=":)","Неверно!","")</f>
      </c>
      <c r="G27" s="90"/>
    </row>
    <row r="28" ht="22.5">
      <c r="I28" s="17"/>
    </row>
    <row r="29" ht="22.5">
      <c r="C29" s="36" t="s">
        <v>24</v>
      </c>
    </row>
    <row r="30" ht="14.25" customHeight="1"/>
    <row r="31" ht="17.25" customHeight="1" thickBot="1">
      <c r="D31" s="19" t="s">
        <v>21</v>
      </c>
    </row>
    <row r="32" spans="3:7" ht="23.25" thickBot="1">
      <c r="C32" s="20"/>
      <c r="D32" s="51">
        <v>1</v>
      </c>
      <c r="E32" s="25"/>
      <c r="F32" s="89">
        <f>IF(E32=":)","Неверно!","")</f>
      </c>
      <c r="G32" s="90"/>
    </row>
    <row r="33" spans="3:5" ht="9" customHeight="1" thickBot="1">
      <c r="C33" s="20"/>
      <c r="D33" s="51"/>
      <c r="E33" s="22"/>
    </row>
    <row r="34" spans="3:7" ht="23.25" thickBot="1">
      <c r="C34" s="20"/>
      <c r="D34" s="51">
        <v>-1</v>
      </c>
      <c r="E34" s="21"/>
      <c r="F34" s="89">
        <f>IF(E34=":)","Неверно!","")</f>
      </c>
      <c r="G34" s="90"/>
    </row>
    <row r="35" spans="3:5" ht="11.25" customHeight="1" thickBot="1">
      <c r="C35" s="20"/>
      <c r="D35" s="51"/>
      <c r="E35" s="22"/>
    </row>
    <row r="36" spans="3:14" ht="23.25" thickBot="1">
      <c r="C36" s="20"/>
      <c r="D36" s="51">
        <v>0</v>
      </c>
      <c r="E36" s="21"/>
      <c r="F36" s="89">
        <f>IF(E36=":)","Неверно!","")</f>
      </c>
      <c r="G36" s="90"/>
      <c r="N36" s="17"/>
    </row>
    <row r="37" spans="3:14" ht="12" customHeight="1" thickBot="1">
      <c r="C37" s="20"/>
      <c r="D37" s="51"/>
      <c r="E37" s="22"/>
      <c r="N37" s="17"/>
    </row>
    <row r="38" spans="3:8" ht="23.25" thickBot="1">
      <c r="C38" s="20"/>
      <c r="D38" s="51">
        <v>3</v>
      </c>
      <c r="E38" s="21" t="s">
        <v>22</v>
      </c>
      <c r="F38" s="27" t="str">
        <f>IF(E38=":)","Верно! Молодец!","")</f>
        <v>Верно! Молодец!</v>
      </c>
      <c r="G38" s="28"/>
      <c r="H38" s="29"/>
    </row>
    <row r="40" spans="3:7" ht="22.5">
      <c r="C40" s="36" t="s">
        <v>25</v>
      </c>
      <c r="G40" s="17"/>
    </row>
    <row r="41" ht="12" customHeight="1"/>
    <row r="42" spans="4:14" ht="17.25" customHeight="1" thickBot="1">
      <c r="D42" s="19" t="s">
        <v>21</v>
      </c>
      <c r="N42" s="17"/>
    </row>
    <row r="43" spans="3:7" ht="23.25" thickBot="1">
      <c r="C43" s="20"/>
      <c r="D43" s="51">
        <v>1</v>
      </c>
      <c r="E43" s="21"/>
      <c r="F43" s="89">
        <f>IF(E43=":)","Неверно!","")</f>
      </c>
      <c r="G43" s="90"/>
    </row>
    <row r="44" spans="4:8" ht="9" customHeight="1" thickBot="1">
      <c r="D44" s="52"/>
      <c r="E44" s="22"/>
      <c r="F44" s="17"/>
      <c r="H44" s="17"/>
    </row>
    <row r="45" spans="3:8" ht="23.25" thickBot="1">
      <c r="C45" s="30"/>
      <c r="D45" s="53">
        <v>7</v>
      </c>
      <c r="E45" s="21" t="s">
        <v>22</v>
      </c>
      <c r="F45" s="91" t="str">
        <f>IF(E45=":)","Верно!  Молодец!","")</f>
        <v>Верно!  Молодец!</v>
      </c>
      <c r="G45" s="92"/>
      <c r="H45" s="92"/>
    </row>
    <row r="46" spans="3:8" ht="10.5" customHeight="1" thickBot="1">
      <c r="C46" s="30"/>
      <c r="D46" s="52"/>
      <c r="E46" s="22"/>
      <c r="F46" s="17"/>
      <c r="H46" s="17"/>
    </row>
    <row r="47" spans="3:7" ht="23.25" thickBot="1">
      <c r="C47" s="20"/>
      <c r="D47" s="51">
        <v>2</v>
      </c>
      <c r="E47" s="21"/>
      <c r="F47" s="89">
        <f>IF(E47=":)","Неверно!","")</f>
      </c>
      <c r="G47" s="90"/>
    </row>
    <row r="48" spans="4:5" ht="11.25" customHeight="1" thickBot="1">
      <c r="D48" s="54"/>
      <c r="E48" s="31"/>
    </row>
    <row r="49" spans="3:7" ht="23.25" thickBot="1">
      <c r="C49" s="32"/>
      <c r="D49" s="53">
        <v>13</v>
      </c>
      <c r="E49" s="33"/>
      <c r="F49" s="89">
        <f>IF(E49=":)","Неверно!","")</f>
      </c>
      <c r="G49" s="90"/>
    </row>
    <row r="51" ht="22.5">
      <c r="F51" s="17"/>
    </row>
  </sheetData>
  <sheetProtection password="CF7A" sheet="1" objects="1" scenarios="1" selectLockedCells="1"/>
  <mergeCells count="15">
    <mergeCell ref="F43:G43"/>
    <mergeCell ref="F45:H45"/>
    <mergeCell ref="F47:G47"/>
    <mergeCell ref="F49:G49"/>
    <mergeCell ref="F21:G21"/>
    <mergeCell ref="F25:G25"/>
    <mergeCell ref="F27:G27"/>
    <mergeCell ref="F32:G32"/>
    <mergeCell ref="F34:G34"/>
    <mergeCell ref="F36:G36"/>
    <mergeCell ref="E1:F1"/>
    <mergeCell ref="C2:I2"/>
    <mergeCell ref="F10:G10"/>
    <mergeCell ref="F12:G12"/>
    <mergeCell ref="F16:G16"/>
  </mergeCells>
  <printOptions/>
  <pageMargins left="0.7" right="0.7" top="0.75" bottom="0.75" header="0.3" footer="0.3"/>
  <pageSetup horizontalDpi="600" verticalDpi="600" orientation="portrait" paperSize="9" r:id="rId7"/>
  <drawing r:id="rId6"/>
  <legacyDrawing r:id="rId5"/>
  <oleObjects>
    <oleObject progId="Equation.3" shapeId="1435951" r:id="rId1"/>
    <oleObject progId="Equation.3" shapeId="1435950" r:id="rId2"/>
    <oleObject progId="Equation.3" shapeId="1435949" r:id="rId3"/>
    <oleObject progId="Equation.3" shapeId="1435948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O55"/>
  <sheetViews>
    <sheetView zoomScalePageLayoutView="0" workbookViewId="0" topLeftCell="A1">
      <selection activeCell="F9" sqref="F9"/>
    </sheetView>
  </sheetViews>
  <sheetFormatPr defaultColWidth="9.140625" defaultRowHeight="15"/>
  <cols>
    <col min="1" max="2" width="9.140625" style="37" customWidth="1"/>
    <col min="3" max="3" width="4.8515625" style="37" customWidth="1"/>
    <col min="4" max="4" width="9.140625" style="37" customWidth="1"/>
    <col min="5" max="5" width="2.7109375" style="37" customWidth="1"/>
    <col min="6" max="11" width="9.140625" style="37" customWidth="1"/>
    <col min="12" max="16384" width="9.140625" style="37" customWidth="1"/>
  </cols>
  <sheetData>
    <row r="1" spans="1:11" ht="22.5">
      <c r="A1" s="55"/>
      <c r="B1" s="55"/>
      <c r="C1" s="55"/>
      <c r="D1" s="55"/>
      <c r="E1" s="55"/>
      <c r="F1" s="56" t="s">
        <v>26</v>
      </c>
      <c r="G1" s="57"/>
      <c r="H1" s="55"/>
      <c r="I1" s="55"/>
      <c r="J1" s="55"/>
      <c r="K1" s="55"/>
    </row>
    <row r="2" spans="1:11" ht="22.5">
      <c r="A2" s="55"/>
      <c r="B2" s="55"/>
      <c r="C2" s="58" t="s">
        <v>19</v>
      </c>
      <c r="D2" s="55"/>
      <c r="E2" s="59"/>
      <c r="F2" s="59"/>
      <c r="G2" s="59"/>
      <c r="H2" s="59"/>
      <c r="I2" s="59"/>
      <c r="J2" s="59"/>
      <c r="K2" s="55"/>
    </row>
    <row r="3" ht="22.5">
      <c r="C3" s="38" t="s">
        <v>30</v>
      </c>
    </row>
    <row r="4" ht="22.5"/>
    <row r="5" ht="22.5">
      <c r="D5" s="39" t="s">
        <v>31</v>
      </c>
    </row>
    <row r="6" ht="22.5"/>
    <row r="7" spans="4:5" ht="22.5">
      <c r="D7" s="40" t="s">
        <v>21</v>
      </c>
      <c r="E7" s="41"/>
    </row>
    <row r="8" ht="11.25" customHeight="1"/>
    <row r="9" spans="6:8" ht="22.5">
      <c r="F9" s="48"/>
      <c r="G9" s="94"/>
      <c r="H9" s="94"/>
    </row>
    <row r="10" spans="4:6" ht="9.75" customHeight="1">
      <c r="D10" s="41"/>
      <c r="F10" s="42"/>
    </row>
    <row r="11" spans="6:9" ht="22.5">
      <c r="F11" s="48" t="s">
        <v>22</v>
      </c>
      <c r="G11" s="93"/>
      <c r="H11" s="93"/>
      <c r="I11" s="93"/>
    </row>
    <row r="12" ht="9" customHeight="1">
      <c r="F12" s="42"/>
    </row>
    <row r="13" spans="4:8" ht="22.5">
      <c r="D13" s="41"/>
      <c r="F13" s="48"/>
      <c r="G13" s="94"/>
      <c r="H13" s="94"/>
    </row>
    <row r="14" spans="6:8" ht="9.75" customHeight="1">
      <c r="F14" s="42"/>
      <c r="H14" s="43"/>
    </row>
    <row r="15" spans="4:8" ht="22.5">
      <c r="D15" s="41"/>
      <c r="F15" s="48"/>
      <c r="G15" s="94"/>
      <c r="H15" s="94"/>
    </row>
    <row r="17" spans="4:8" ht="22.5">
      <c r="D17" s="39" t="s">
        <v>32</v>
      </c>
      <c r="H17" s="41"/>
    </row>
    <row r="18" ht="22.5"/>
    <row r="19" ht="22.5">
      <c r="D19" s="40" t="s">
        <v>21</v>
      </c>
    </row>
    <row r="20" ht="7.5" customHeight="1"/>
    <row r="21" spans="4:8" ht="22.5">
      <c r="D21" s="44">
        <v>-5</v>
      </c>
      <c r="F21" s="48"/>
      <c r="G21" s="94"/>
      <c r="H21" s="94"/>
    </row>
    <row r="22" spans="4:6" ht="7.5" customHeight="1">
      <c r="D22" s="44"/>
      <c r="F22" s="45"/>
    </row>
    <row r="23" spans="4:8" ht="22.5">
      <c r="D23" s="44">
        <v>4</v>
      </c>
      <c r="F23" s="48"/>
      <c r="G23" s="94"/>
      <c r="H23" s="94"/>
    </row>
    <row r="24" spans="4:6" ht="9.75" customHeight="1">
      <c r="D24" s="44"/>
      <c r="F24" s="45"/>
    </row>
    <row r="25" spans="4:9" ht="22.5">
      <c r="D25" s="44">
        <v>5</v>
      </c>
      <c r="F25" s="48" t="s">
        <v>22</v>
      </c>
      <c r="G25" s="93"/>
      <c r="H25" s="93"/>
      <c r="I25" s="93"/>
    </row>
    <row r="26" spans="4:6" ht="9.75" customHeight="1">
      <c r="D26" s="44"/>
      <c r="F26" s="45"/>
    </row>
    <row r="27" spans="4:8" ht="22.5">
      <c r="D27" s="44">
        <v>-2</v>
      </c>
      <c r="F27" s="48"/>
      <c r="G27" s="94"/>
      <c r="H27" s="94"/>
    </row>
    <row r="29" spans="4:10" ht="22.5">
      <c r="D29" s="39" t="s">
        <v>33</v>
      </c>
      <c r="J29" s="41"/>
    </row>
    <row r="30" ht="22.5"/>
    <row r="31" ht="22.5"/>
    <row r="32" ht="22.5">
      <c r="D32" s="40" t="s">
        <v>21</v>
      </c>
    </row>
    <row r="33" ht="9" customHeight="1">
      <c r="D33" s="40"/>
    </row>
    <row r="34" spans="4:15" ht="22.5">
      <c r="D34" s="41"/>
      <c r="F34" s="48"/>
      <c r="G34" s="94"/>
      <c r="H34" s="94"/>
      <c r="N34" s="46">
        <v>1</v>
      </c>
      <c r="O34" s="46">
        <f>IF(F9="",1,0)</f>
        <v>1</v>
      </c>
    </row>
    <row r="35" spans="6:15" ht="12" customHeight="1">
      <c r="F35" s="45"/>
      <c r="N35" s="46">
        <v>2</v>
      </c>
      <c r="O35" s="46">
        <f>IF(F11=":)",1,0)</f>
        <v>1</v>
      </c>
    </row>
    <row r="36" spans="4:15" ht="22.5">
      <c r="D36" s="41"/>
      <c r="F36" s="48"/>
      <c r="G36" s="94"/>
      <c r="H36" s="94"/>
      <c r="N36" s="46">
        <v>3</v>
      </c>
      <c r="O36" s="46">
        <f>IF(F13="",1,0)</f>
        <v>1</v>
      </c>
    </row>
    <row r="37" spans="6:15" ht="10.5" customHeight="1">
      <c r="F37" s="45"/>
      <c r="N37" s="46">
        <v>4</v>
      </c>
      <c r="O37" s="46">
        <f>IF(F15="",1,0)</f>
        <v>1</v>
      </c>
    </row>
    <row r="38" spans="4:15" ht="22.5">
      <c r="D38" s="41"/>
      <c r="F38" s="48"/>
      <c r="G38" s="94"/>
      <c r="H38" s="94"/>
      <c r="N38" s="46">
        <v>5</v>
      </c>
      <c r="O38" s="46">
        <f>IF(F21="",1,0)</f>
        <v>1</v>
      </c>
    </row>
    <row r="39" spans="6:15" ht="9.75" customHeight="1">
      <c r="F39" s="45"/>
      <c r="N39" s="46">
        <v>6</v>
      </c>
      <c r="O39" s="46">
        <f>IF(F23="",1,0)</f>
        <v>1</v>
      </c>
    </row>
    <row r="40" spans="6:15" ht="22.5">
      <c r="F40" s="48" t="s">
        <v>22</v>
      </c>
      <c r="G40" s="93"/>
      <c r="H40" s="93"/>
      <c r="I40" s="93"/>
      <c r="N40" s="46">
        <v>7</v>
      </c>
      <c r="O40" s="46">
        <f>IF(F25=":)",1,0)</f>
        <v>1</v>
      </c>
    </row>
    <row r="41" spans="14:15" ht="22.5">
      <c r="N41" s="46">
        <v>8</v>
      </c>
      <c r="O41" s="46">
        <f>IF(F27="",1,0)</f>
        <v>1</v>
      </c>
    </row>
    <row r="42" spans="14:15" ht="14.25" customHeight="1">
      <c r="N42" s="46">
        <v>9</v>
      </c>
      <c r="O42" s="46">
        <f>IF(F34="",1,0)</f>
        <v>1</v>
      </c>
    </row>
    <row r="43" spans="4:15" ht="22.5">
      <c r="D43" s="39" t="s">
        <v>25</v>
      </c>
      <c r="H43" s="41"/>
      <c r="N43" s="46">
        <v>10</v>
      </c>
      <c r="O43" s="46">
        <f>IF(F36="",1,0)</f>
        <v>1</v>
      </c>
    </row>
    <row r="44" spans="14:15" ht="22.5">
      <c r="N44" s="46">
        <v>11</v>
      </c>
      <c r="O44" s="46">
        <f>IF(F38="",1,0)</f>
        <v>1</v>
      </c>
    </row>
    <row r="45" spans="4:15" ht="22.5">
      <c r="D45" s="40" t="s">
        <v>21</v>
      </c>
      <c r="N45" s="46">
        <v>12</v>
      </c>
      <c r="O45" s="46">
        <f>IF(F40=":)",1,0)</f>
        <v>1</v>
      </c>
    </row>
    <row r="46" spans="14:15" ht="9.75" customHeight="1">
      <c r="N46" s="46">
        <v>13</v>
      </c>
      <c r="O46" s="46">
        <f>IF(F47=":)",1,0)</f>
        <v>1</v>
      </c>
    </row>
    <row r="47" spans="4:15" ht="22.5">
      <c r="D47" s="44">
        <v>12</v>
      </c>
      <c r="F47" s="48" t="s">
        <v>22</v>
      </c>
      <c r="G47" s="93"/>
      <c r="H47" s="93"/>
      <c r="I47" s="93"/>
      <c r="N47" s="46">
        <v>14</v>
      </c>
      <c r="O47" s="46">
        <f>IF(F49="",1,0)</f>
        <v>1</v>
      </c>
    </row>
    <row r="48" spans="4:15" ht="10.5" customHeight="1">
      <c r="D48" s="44"/>
      <c r="F48" s="45"/>
      <c r="N48" s="46">
        <v>15</v>
      </c>
      <c r="O48" s="46">
        <f>IF(F51="",1,0)</f>
        <v>1</v>
      </c>
    </row>
    <row r="49" spans="4:15" ht="22.5">
      <c r="D49" s="44">
        <v>6</v>
      </c>
      <c r="F49" s="48"/>
      <c r="G49" s="94"/>
      <c r="H49" s="94"/>
      <c r="N49" s="46">
        <v>16</v>
      </c>
      <c r="O49" s="46">
        <f>IF(F53="",1,0)</f>
        <v>1</v>
      </c>
    </row>
    <row r="50" spans="4:15" ht="11.25" customHeight="1">
      <c r="D50" s="44"/>
      <c r="F50" s="45"/>
      <c r="N50" s="46"/>
      <c r="O50" s="46">
        <f>SUM(O34:O49)</f>
        <v>16</v>
      </c>
    </row>
    <row r="51" spans="4:15" ht="22.5">
      <c r="D51" s="44">
        <v>-12</v>
      </c>
      <c r="F51" s="48"/>
      <c r="G51" s="94"/>
      <c r="H51" s="94"/>
      <c r="N51" s="47"/>
      <c r="O51" s="47"/>
    </row>
    <row r="52" spans="4:6" ht="10.5" customHeight="1">
      <c r="D52" s="44"/>
      <c r="F52" s="45"/>
    </row>
    <row r="53" spans="4:8" ht="22.5">
      <c r="D53" s="44">
        <v>10</v>
      </c>
      <c r="F53" s="48"/>
      <c r="G53" s="94"/>
      <c r="H53" s="94"/>
    </row>
    <row r="55" spans="2:15" ht="22.5">
      <c r="B55" s="95" t="str">
        <f>IF(O50=16,"Все верно!  Основные формулы запомнил и научился применять!","")</f>
        <v>Все верно!  Основные формулы запомнил и научился применять!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</sheetData>
  <sheetProtection password="CF7A" sheet="1" objects="1" scenarios="1" selectLockedCells="1"/>
  <mergeCells count="17">
    <mergeCell ref="B55:O55"/>
    <mergeCell ref="G34:H34"/>
    <mergeCell ref="G21:H21"/>
    <mergeCell ref="G23:H23"/>
    <mergeCell ref="G27:H27"/>
    <mergeCell ref="G25:I25"/>
    <mergeCell ref="G49:H49"/>
    <mergeCell ref="G51:H51"/>
    <mergeCell ref="G53:H53"/>
    <mergeCell ref="G38:H38"/>
    <mergeCell ref="G36:H36"/>
    <mergeCell ref="G40:I40"/>
    <mergeCell ref="G47:I47"/>
    <mergeCell ref="G9:H9"/>
    <mergeCell ref="G13:H13"/>
    <mergeCell ref="G15:H15"/>
    <mergeCell ref="G11:I11"/>
  </mergeCells>
  <printOptions/>
  <pageMargins left="0.7" right="0.7" top="0.75" bottom="0.75" header="0.3" footer="0.3"/>
  <pageSetup horizontalDpi="600" verticalDpi="600" orientation="portrait" paperSize="9" r:id="rId15"/>
  <drawing r:id="rId14"/>
  <legacyDrawing r:id="rId13"/>
  <oleObjects>
    <oleObject progId="Equation.3" shapeId="1435947" r:id="rId1"/>
    <oleObject progId="Equation.3" shapeId="1435946" r:id="rId2"/>
    <oleObject progId="Equation.3" shapeId="1435945" r:id="rId3"/>
    <oleObject progId="Equation.3" shapeId="1435944" r:id="rId4"/>
    <oleObject progId="Equation.3" shapeId="1435943" r:id="rId5"/>
    <oleObject progId="Equation.3" shapeId="1435942" r:id="rId6"/>
    <oleObject progId="Equation.3" shapeId="1435941" r:id="rId7"/>
    <oleObject progId="Equation.3" shapeId="1435940" r:id="rId8"/>
    <oleObject progId="Equation.3" shapeId="1435939" r:id="rId9"/>
    <oleObject progId="Equation.3" shapeId="1435938" r:id="rId10"/>
    <oleObject progId="Equation.3" shapeId="1435937" r:id="rId11"/>
    <oleObject progId="Equation.3" shapeId="1435936" r:id="rId1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75FF"/>
  </sheetPr>
  <dimension ref="A1:N5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8.00390625" style="60" customWidth="1"/>
    <col min="2" max="2" width="7.421875" style="60" customWidth="1"/>
    <col min="3" max="3" width="6.7109375" style="60" customWidth="1"/>
    <col min="4" max="10" width="9.140625" style="60" customWidth="1"/>
    <col min="11" max="11" width="5.421875" style="60" customWidth="1"/>
    <col min="12" max="16384" width="9.140625" style="60" customWidth="1"/>
  </cols>
  <sheetData>
    <row r="1" spans="1:11" ht="22.5">
      <c r="A1" s="71"/>
      <c r="B1" s="71"/>
      <c r="C1" s="71"/>
      <c r="D1" s="71"/>
      <c r="E1" s="71"/>
      <c r="F1" s="72" t="s">
        <v>27</v>
      </c>
      <c r="G1" s="72"/>
      <c r="H1" s="71"/>
      <c r="I1" s="71"/>
      <c r="J1" s="71"/>
      <c r="K1" s="71"/>
    </row>
    <row r="2" spans="1:11" ht="22.5">
      <c r="A2" s="71"/>
      <c r="B2" s="71"/>
      <c r="C2" s="71"/>
      <c r="D2" s="73" t="s">
        <v>19</v>
      </c>
      <c r="E2" s="73"/>
      <c r="F2" s="73"/>
      <c r="G2" s="73"/>
      <c r="H2" s="73"/>
      <c r="I2" s="73"/>
      <c r="J2" s="73"/>
      <c r="K2" s="71"/>
    </row>
    <row r="3" ht="22.5">
      <c r="D3" s="61" t="s">
        <v>29</v>
      </c>
    </row>
    <row r="4" ht="22.5">
      <c r="D4" s="61"/>
    </row>
    <row r="5" ht="9" customHeight="1"/>
    <row r="6" ht="22.5">
      <c r="D6" s="62" t="s">
        <v>38</v>
      </c>
    </row>
    <row r="7" ht="22.5"/>
    <row r="8" spans="4:14" ht="22.5">
      <c r="D8" s="63" t="s">
        <v>21</v>
      </c>
      <c r="I8" s="64"/>
      <c r="M8" s="69">
        <v>1</v>
      </c>
      <c r="N8" s="69">
        <f>IF(E9="",1,0)</f>
        <v>1</v>
      </c>
    </row>
    <row r="9" spans="4:14" ht="22.5">
      <c r="D9" s="65">
        <v>-2</v>
      </c>
      <c r="E9" s="66"/>
      <c r="M9" s="69">
        <v>2</v>
      </c>
      <c r="N9" s="69">
        <f>IF(E11="",1,0)</f>
        <v>1</v>
      </c>
    </row>
    <row r="10" spans="4:14" ht="11.25" customHeight="1">
      <c r="D10" s="65"/>
      <c r="E10" s="67"/>
      <c r="M10" s="69">
        <v>3</v>
      </c>
      <c r="N10" s="69">
        <f>IF(E13=":)",1,0)</f>
        <v>1</v>
      </c>
    </row>
    <row r="11" spans="4:14" ht="22.5">
      <c r="D11" s="65">
        <v>4</v>
      </c>
      <c r="E11" s="66"/>
      <c r="M11" s="69">
        <v>4</v>
      </c>
      <c r="N11" s="69">
        <f>IF(E15="",1,0)</f>
        <v>1</v>
      </c>
    </row>
    <row r="12" spans="4:14" ht="12" customHeight="1">
      <c r="D12" s="65"/>
      <c r="E12" s="67"/>
      <c r="M12" s="69">
        <v>5</v>
      </c>
      <c r="N12" s="69">
        <f>IF(E21="",1,0)</f>
        <v>1</v>
      </c>
    </row>
    <row r="13" spans="4:14" ht="22.5">
      <c r="D13" s="65">
        <v>2</v>
      </c>
      <c r="E13" s="66" t="s">
        <v>22</v>
      </c>
      <c r="M13" s="69">
        <v>6</v>
      </c>
      <c r="N13" s="69">
        <f>IF(E23="",1,0)</f>
        <v>1</v>
      </c>
    </row>
    <row r="14" spans="4:14" ht="10.5" customHeight="1">
      <c r="D14" s="65"/>
      <c r="E14" s="67"/>
      <c r="M14" s="69">
        <v>7</v>
      </c>
      <c r="N14" s="69">
        <f>IF(E25="",1,0)</f>
        <v>1</v>
      </c>
    </row>
    <row r="15" spans="4:14" ht="22.5">
      <c r="D15" s="65">
        <v>-4</v>
      </c>
      <c r="E15" s="66"/>
      <c r="M15" s="69">
        <v>8</v>
      </c>
      <c r="N15" s="69">
        <f>IF(E27=":)",1,0)</f>
        <v>1</v>
      </c>
    </row>
    <row r="16" spans="13:14" ht="22.5">
      <c r="M16" s="69">
        <v>9</v>
      </c>
      <c r="N16" s="69">
        <f>IF(E33="",1,0)</f>
        <v>1</v>
      </c>
    </row>
    <row r="17" spans="4:14" ht="22.5">
      <c r="D17" s="62" t="s">
        <v>39</v>
      </c>
      <c r="G17" s="64"/>
      <c r="M17" s="69">
        <v>10</v>
      </c>
      <c r="N17" s="69">
        <f>IF(E35=":)",1,0)</f>
        <v>1</v>
      </c>
    </row>
    <row r="18" spans="13:14" ht="22.5">
      <c r="M18" s="69">
        <v>11</v>
      </c>
      <c r="N18" s="69">
        <f>IF(E37="",1,0)</f>
        <v>1</v>
      </c>
    </row>
    <row r="19" spans="13:14" ht="15.75" customHeight="1">
      <c r="M19" s="69">
        <v>12</v>
      </c>
      <c r="N19" s="69">
        <f>IF(E39="",1,0)</f>
        <v>1</v>
      </c>
    </row>
    <row r="20" spans="4:14" ht="22.5">
      <c r="D20" s="68" t="s">
        <v>21</v>
      </c>
      <c r="M20" s="69">
        <v>13</v>
      </c>
      <c r="N20" s="69">
        <f>IF(E44=":)",1,0)</f>
        <v>1</v>
      </c>
    </row>
    <row r="21" spans="4:14" ht="22.5">
      <c r="D21" s="65">
        <v>14</v>
      </c>
      <c r="E21" s="66"/>
      <c r="M21" s="69">
        <v>14</v>
      </c>
      <c r="N21" s="69">
        <f>IF(E46="",1,0)</f>
        <v>1</v>
      </c>
    </row>
    <row r="22" spans="4:14" ht="10.5" customHeight="1">
      <c r="D22" s="65"/>
      <c r="E22" s="67"/>
      <c r="M22" s="69">
        <v>15</v>
      </c>
      <c r="N22" s="69">
        <f>IF(E48="",1,0)</f>
        <v>1</v>
      </c>
    </row>
    <row r="23" spans="4:14" ht="22.5">
      <c r="D23" s="65">
        <v>-56</v>
      </c>
      <c r="E23" s="66"/>
      <c r="M23" s="69">
        <v>16</v>
      </c>
      <c r="N23" s="69">
        <f>IF(E50="",1,0)</f>
        <v>1</v>
      </c>
    </row>
    <row r="24" spans="4:14" ht="12.75" customHeight="1">
      <c r="D24" s="65"/>
      <c r="E24" s="67"/>
      <c r="M24" s="69"/>
      <c r="N24" s="69">
        <f>SUM(N8:N23)</f>
        <v>16</v>
      </c>
    </row>
    <row r="25" spans="4:5" ht="22.5">
      <c r="D25" s="65">
        <v>28</v>
      </c>
      <c r="E25" s="66"/>
    </row>
    <row r="26" spans="4:5" ht="10.5" customHeight="1">
      <c r="D26" s="65"/>
      <c r="E26" s="67"/>
    </row>
    <row r="27" spans="4:5" ht="22.5">
      <c r="D27" s="65">
        <v>56</v>
      </c>
      <c r="E27" s="66" t="s">
        <v>22</v>
      </c>
    </row>
    <row r="29" ht="22.5">
      <c r="D29" s="62" t="s">
        <v>40</v>
      </c>
    </row>
    <row r="30" ht="22.5">
      <c r="F30" s="64"/>
    </row>
    <row r="31" ht="15.75" customHeight="1"/>
    <row r="32" ht="22.5">
      <c r="D32" s="68" t="s">
        <v>21</v>
      </c>
    </row>
    <row r="33" ht="22.5">
      <c r="E33" s="66"/>
    </row>
    <row r="34" ht="11.25" customHeight="1">
      <c r="E34" s="67"/>
    </row>
    <row r="35" spans="4:5" ht="22.5">
      <c r="D35" s="65">
        <v>1</v>
      </c>
      <c r="E35" s="66" t="s">
        <v>22</v>
      </c>
    </row>
    <row r="36" spans="4:5" ht="10.5" customHeight="1">
      <c r="D36" s="65"/>
      <c r="E36" s="67"/>
    </row>
    <row r="37" spans="4:5" ht="22.5">
      <c r="D37" s="65"/>
      <c r="E37" s="66"/>
    </row>
    <row r="38" spans="4:5" ht="9.75" customHeight="1">
      <c r="D38" s="65"/>
      <c r="E38" s="67"/>
    </row>
    <row r="39" spans="4:9" ht="22.5">
      <c r="D39" s="65">
        <v>-1</v>
      </c>
      <c r="E39" s="66"/>
      <c r="I39" s="64"/>
    </row>
    <row r="40" ht="22.5">
      <c r="H40" s="64"/>
    </row>
    <row r="41" spans="4:7" ht="22.5">
      <c r="D41" s="62" t="s">
        <v>41</v>
      </c>
      <c r="G41" s="64"/>
    </row>
    <row r="42" ht="12" customHeight="1"/>
    <row r="43" ht="22.5">
      <c r="D43" s="68" t="s">
        <v>21</v>
      </c>
    </row>
    <row r="44" spans="4:5" ht="22.5">
      <c r="D44" s="65">
        <v>-1.5</v>
      </c>
      <c r="E44" s="66" t="s">
        <v>22</v>
      </c>
    </row>
    <row r="45" spans="4:5" ht="22.5">
      <c r="D45" s="65"/>
      <c r="E45" s="67"/>
    </row>
    <row r="46" spans="4:5" ht="22.5">
      <c r="D46" s="65">
        <v>-1</v>
      </c>
      <c r="E46" s="66"/>
    </row>
    <row r="47" spans="4:5" ht="22.5">
      <c r="D47" s="65"/>
      <c r="E47" s="67"/>
    </row>
    <row r="48" spans="4:5" ht="22.5">
      <c r="D48" s="65">
        <v>0.5</v>
      </c>
      <c r="E48" s="66"/>
    </row>
    <row r="49" spans="4:5" ht="22.5">
      <c r="D49" s="65"/>
      <c r="E49" s="67"/>
    </row>
    <row r="50" spans="4:5" ht="22.5">
      <c r="D50" s="65">
        <v>2</v>
      </c>
      <c r="E50" s="66"/>
    </row>
    <row r="52" spans="2:8" ht="22.5">
      <c r="B52" s="70" t="str">
        <f>IF(N24&gt;=16,"Оценка 5.  Молодец! Все верно!",(IF(N24&gt;=15,"Оценка 4.  Хорошо!  Будь более внимательным!",(IF(N24&gt;=14,"Оценка 3. Пока не очень, надо еще заниматься!","Оценка 2. Плохо")))))</f>
        <v>Оценка 5.  Молодец! Все верно!</v>
      </c>
      <c r="C52" s="70"/>
      <c r="D52" s="70"/>
      <c r="E52" s="70"/>
      <c r="F52" s="70"/>
      <c r="G52" s="70"/>
      <c r="H52" s="70"/>
    </row>
  </sheetData>
  <sheetProtection password="CF7A" sheet="1" objects="1" scenarios="1" selectLockedCells="1"/>
  <printOptions/>
  <pageMargins left="0.7" right="0.7" top="0.75" bottom="0.75" header="0.3" footer="0.3"/>
  <pageSetup horizontalDpi="600" verticalDpi="600" orientation="portrait" paperSize="9" r:id="rId9"/>
  <drawing r:id="rId8"/>
  <legacyDrawing r:id="rId7"/>
  <oleObjects>
    <oleObject progId="Equation.3" shapeId="1435935" r:id="rId1"/>
    <oleObject progId="Equation.3" shapeId="1435934" r:id="rId2"/>
    <oleObject progId="Equation.3" shapeId="1435933" r:id="rId3"/>
    <oleObject progId="Equation.3" shapeId="1435932" r:id="rId4"/>
    <oleObject progId="Equation.3" shapeId="1435931" r:id="rId5"/>
    <oleObject progId="Equation.3" shapeId="1435930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33"/>
  </sheetPr>
  <dimension ref="A3:G15"/>
  <sheetViews>
    <sheetView zoomScalePageLayoutView="0" workbookViewId="0" topLeftCell="A1">
      <selection activeCell="F23" sqref="F23"/>
    </sheetView>
  </sheetViews>
  <sheetFormatPr defaultColWidth="9.140625" defaultRowHeight="15"/>
  <sheetData>
    <row r="3" spans="4:6" ht="18">
      <c r="D3" s="96" t="s">
        <v>13</v>
      </c>
      <c r="E3" s="96"/>
      <c r="F3" s="96"/>
    </row>
    <row r="5" ht="15">
      <c r="A5" s="10" t="s">
        <v>15</v>
      </c>
    </row>
    <row r="7" ht="15">
      <c r="A7" s="10" t="s">
        <v>14</v>
      </c>
    </row>
    <row r="9" ht="15">
      <c r="A9" s="10" t="s">
        <v>28</v>
      </c>
    </row>
    <row r="11" ht="15.75">
      <c r="B11" s="49" t="s">
        <v>34</v>
      </c>
    </row>
    <row r="13" spans="1:7" ht="15.75">
      <c r="A13" s="50" t="s">
        <v>35</v>
      </c>
      <c r="G13" s="10" t="s">
        <v>36</v>
      </c>
    </row>
    <row r="15" ht="15.75">
      <c r="A15" s="50" t="s">
        <v>37</v>
      </c>
    </row>
  </sheetData>
  <sheetProtection selectLockedCells="1"/>
  <mergeCells count="1">
    <mergeCell ref="D3:F3"/>
  </mergeCells>
  <hyperlinks>
    <hyperlink ref="A7" r:id="rId1" display="http://classroomclipart.com/clipart-view/Clipart/Mathematics/student_daydreaming_math_01_jpg.htm"/>
    <hyperlink ref="A5" r:id="rId2" display="http://1remont-otdelka.ru/table/soft/zadanie-1-klass-matematika-5e.html"/>
    <hyperlink ref="A9" r:id="rId3" display="http://office.microsoft.com/ru-ru/images/results.aspx?qu=%D1%81%D0%BC%D0%B0%D0%B9%D0%BB%D0%B8%D0%BA&amp;ex=2#ai:MC900434705|"/>
    <hyperlink ref="G13" r:id="rId4" display="http://mathege.ru/or/ege/Main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2013-06-25T14:48:33Z</dcterms:created>
  <dcterms:modified xsi:type="dcterms:W3CDTF">2013-10-13T13:54:51Z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