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48" activeTab="1"/>
  </bookViews>
  <sheets>
    <sheet name="основная" sheetId="1" r:id="rId1"/>
    <sheet name="дополнительная" sheetId="2" r:id="rId2"/>
  </sheets>
  <definedNames>
    <definedName name="_xlnm.Print_Titles" localSheetId="0">'основная'!$10:$15</definedName>
    <definedName name="_xlnm.Print_Area" localSheetId="0">'основная'!$A$1:$R$47</definedName>
  </definedNames>
  <calcPr fullCalcOnLoad="1"/>
</workbook>
</file>

<file path=xl/sharedStrings.xml><?xml version="1.0" encoding="utf-8"?>
<sst xmlns="http://schemas.openxmlformats.org/spreadsheetml/2006/main" count="124" uniqueCount="80">
  <si>
    <t>ОЦЕНОЧНЫЙ ЛИСТ</t>
  </si>
  <si>
    <t>№ п/п</t>
  </si>
  <si>
    <t>Фамилия имя</t>
  </si>
  <si>
    <t>Оценивается</t>
  </si>
  <si>
    <t>Предмет</t>
  </si>
  <si>
    <t>Маскимальный балл</t>
  </si>
  <si>
    <t>Фиксируется</t>
  </si>
  <si>
    <t>Чтение</t>
  </si>
  <si>
    <t>Русский язык</t>
  </si>
  <si>
    <t>балл</t>
  </si>
  <si>
    <t xml:space="preserve">кол-во слов в минуту </t>
  </si>
  <si>
    <t>ОСНОВНАЯ ЧАСТЬ</t>
  </si>
  <si>
    <t>№ задания</t>
  </si>
  <si>
    <t>Основная часть</t>
  </si>
  <si>
    <t>Дополнительная часть</t>
  </si>
  <si>
    <t>умение правильно списывать предложение</t>
  </si>
  <si>
    <t xml:space="preserve">чтение </t>
  </si>
  <si>
    <t>Русский яз.</t>
  </si>
  <si>
    <t>русский язык</t>
  </si>
  <si>
    <t>ДОПОЛНИТЕЛЬНАЯ ЧАСТЬ</t>
  </si>
  <si>
    <t>Итого</t>
  </si>
  <si>
    <t>Общий балл</t>
  </si>
  <si>
    <t>Задание 0</t>
  </si>
  <si>
    <t>математика</t>
  </si>
  <si>
    <t>чтение</t>
  </si>
  <si>
    <t>11</t>
  </si>
  <si>
    <t>поощрительные баллы за самостоятельное выполнение работы</t>
  </si>
  <si>
    <t>чтение, навыки чтения</t>
  </si>
  <si>
    <t>не оценивается</t>
  </si>
  <si>
    <t>Задание 1.1</t>
  </si>
  <si>
    <t>умение находить содержащийся в тексте ответ на поставленный вопрос</t>
  </si>
  <si>
    <t>Задание 1.2</t>
  </si>
  <si>
    <t>Задание 1.3</t>
  </si>
  <si>
    <t>умение выделять грамматическую основу</t>
  </si>
  <si>
    <t>Задание 1.4</t>
  </si>
  <si>
    <t>Задание 2</t>
  </si>
  <si>
    <t>умение находить в тексте конкретные сведения и ориентироваться в структуре текста</t>
  </si>
  <si>
    <t>13</t>
  </si>
  <si>
    <t>14</t>
  </si>
  <si>
    <t xml:space="preserve">основная часть </t>
  </si>
  <si>
    <t>умение определять части речи - глагол и имя существительное и их грамматические признаки</t>
  </si>
  <si>
    <t>Задание 3.1</t>
  </si>
  <si>
    <t>окр.мир</t>
  </si>
  <si>
    <t>определение животого по указанным признакам на основе чтения и анализа таблицы</t>
  </si>
  <si>
    <t>Задание 3,2</t>
  </si>
  <si>
    <t>умение сопоставить именованные величины на основе чтения и анализа таблицы</t>
  </si>
  <si>
    <t>задание 4</t>
  </si>
  <si>
    <t>умение видеть и выделять орфограмму в слове</t>
  </si>
  <si>
    <t>задание 5 А</t>
  </si>
  <si>
    <t>умение дифференцировать звуки и буквы</t>
  </si>
  <si>
    <t>задание 5 Б</t>
  </si>
  <si>
    <t>умение различать слова с приставкой в слове</t>
  </si>
  <si>
    <t>задание 5 В</t>
  </si>
  <si>
    <t>умение выделить буквы мягких согласных</t>
  </si>
  <si>
    <t>задание 6</t>
  </si>
  <si>
    <t>умение сравнить именованные величины (массы), переводя их значение в сопоставимые единицы измерения</t>
  </si>
  <si>
    <t>Задание 7</t>
  </si>
  <si>
    <t>умение решать составную текстовую задачу с недостающими данными (задачи на движение)</t>
  </si>
  <si>
    <t>Задание 8</t>
  </si>
  <si>
    <t>умение работать с картой полушарий</t>
  </si>
  <si>
    <t>10</t>
  </si>
  <si>
    <t>12</t>
  </si>
  <si>
    <t>15</t>
  </si>
  <si>
    <t>умение использовать простейшие приёмы анализа и интерпретации текста</t>
  </si>
  <si>
    <t>первичное умение строить свободное высказывание с учетом коммуникативной задачи</t>
  </si>
  <si>
    <t>умение объяснить значение слова, выбрав для толкования два слова разных частей речи</t>
  </si>
  <si>
    <t>умение заполнить таблицу примерами типичных представителей растительного и животного мира тундры</t>
  </si>
  <si>
    <t>умение видеть в тексте различные формы одного слова и определить падеж имени существительного</t>
  </si>
  <si>
    <t>умение строить диаграмму, используя результаты решения простых задач на сравнение именованных величин (масс)</t>
  </si>
  <si>
    <t>математика, текстовые задачи</t>
  </si>
  <si>
    <t>математика, работа с данными</t>
  </si>
  <si>
    <t>умение самостоятельно составить математическую задачу, отвечающую заданным требованиям и решить ее</t>
  </si>
  <si>
    <t>самооценка работы в паре</t>
  </si>
  <si>
    <t xml:space="preserve">не оценивается </t>
  </si>
  <si>
    <r>
      <t xml:space="preserve">Показателем достижения </t>
    </r>
    <r>
      <rPr>
        <b/>
        <sz val="16"/>
        <color indexed="62"/>
        <rFont val="Arial Cyr"/>
        <family val="0"/>
      </rPr>
      <t>базового уровня</t>
    </r>
    <r>
      <rPr>
        <sz val="16"/>
        <rFont val="Arial Cyr"/>
        <family val="0"/>
      </rPr>
      <t xml:space="preserve"> подготовки является получение ребёнком </t>
    </r>
    <r>
      <rPr>
        <u val="single"/>
        <sz val="16"/>
        <color indexed="62"/>
        <rFont val="Arial Cyr"/>
        <family val="0"/>
      </rPr>
      <t>не менее  8 баллов за основную часть</t>
    </r>
    <r>
      <rPr>
        <sz val="16"/>
        <rFont val="Arial Cyr"/>
        <family val="0"/>
      </rPr>
      <t xml:space="preserve">.   Если ребенок набрал за основную часть менее 10 баллов, он не достиг базового уровня подготовки, </t>
    </r>
    <r>
      <rPr>
        <u val="single"/>
        <sz val="16"/>
        <rFont val="Arial Cyr"/>
        <family val="0"/>
      </rPr>
      <t>независимо от того, сколько баллов он набрал за дополнительную часть</t>
    </r>
    <r>
      <rPr>
        <sz val="16"/>
        <rFont val="Arial Cyr"/>
        <family val="0"/>
      </rPr>
      <t>.</t>
    </r>
  </si>
  <si>
    <r>
      <t xml:space="preserve">О достижении  </t>
    </r>
    <r>
      <rPr>
        <sz val="14"/>
        <color indexed="62"/>
        <rFont val="Arial Cyr"/>
        <family val="0"/>
      </rPr>
      <t xml:space="preserve">повышенного уровня </t>
    </r>
    <r>
      <rPr>
        <sz val="14"/>
        <rFont val="Arial Cyr"/>
        <family val="0"/>
      </rPr>
      <t xml:space="preserve">подготовки можно судить, если ребенок набрал за </t>
    </r>
    <r>
      <rPr>
        <b/>
        <u val="single"/>
        <sz val="14"/>
        <rFont val="Arial Cyr"/>
        <family val="0"/>
      </rPr>
      <t xml:space="preserve">основную </t>
    </r>
    <r>
      <rPr>
        <u val="single"/>
        <sz val="14"/>
        <rFont val="Arial Cyr"/>
        <family val="0"/>
      </rPr>
      <t xml:space="preserve">часть </t>
    </r>
    <r>
      <rPr>
        <sz val="14"/>
        <rFont val="Arial Cyr"/>
        <family val="0"/>
      </rPr>
      <t xml:space="preserve">не менее 11 баллов + за </t>
    </r>
    <r>
      <rPr>
        <b/>
        <u val="single"/>
        <sz val="14"/>
        <rFont val="Arial Cyr"/>
        <family val="0"/>
      </rPr>
      <t xml:space="preserve">дополнительную </t>
    </r>
    <r>
      <rPr>
        <sz val="14"/>
        <rFont val="Arial Cyr"/>
        <family val="0"/>
      </rPr>
      <t xml:space="preserve">часть 7 и более баллов. Если ребенок получает за </t>
    </r>
    <r>
      <rPr>
        <u val="single"/>
        <sz val="14"/>
        <rFont val="Arial Cyr"/>
        <family val="0"/>
      </rPr>
      <t xml:space="preserve">основную часть от 8 до 10 баллов, а за дополнительную часть от 0 до 6 баллов, то он достиг только </t>
    </r>
    <r>
      <rPr>
        <u val="single"/>
        <sz val="14"/>
        <color indexed="10"/>
        <rFont val="Arial Cyr"/>
        <family val="0"/>
      </rPr>
      <t>базового уровня подготовки</t>
    </r>
  </si>
  <si>
    <t>УЧИТЕЛЬ: Парфёнова М.В.</t>
  </si>
  <si>
    <t>КЛАСС: 4-В</t>
  </si>
  <si>
    <t>ИТОГОВАЯ КОМПЛЕКСНАЯ КОНТРОЛЬНАЯ РАБОТА ЗА 4 КЛАСС, 2014 - 2015 ГОД</t>
  </si>
  <si>
    <t>КОМПЛЕКСНАЯ КОНТРОЛЬНАЯ РАБОТА , 4 - класс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</si>
</sst>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u val="single"/>
      <sz val="14"/>
      <name val="Arial Cyr"/>
      <family val="0"/>
    </font>
    <font>
      <sz val="16"/>
      <name val="Arial Cyr"/>
      <family val="0"/>
    </font>
    <font>
      <b/>
      <sz val="16"/>
      <color indexed="62"/>
      <name val="Arial Cyr"/>
      <family val="0"/>
    </font>
    <font>
      <u val="single"/>
      <sz val="16"/>
      <color indexed="62"/>
      <name val="Arial Cyr"/>
      <family val="0"/>
    </font>
    <font>
      <u val="single"/>
      <sz val="16"/>
      <name val="Arial Cyr"/>
      <family val="0"/>
    </font>
    <font>
      <sz val="14"/>
      <color indexed="62"/>
      <name val="Arial Cyr"/>
      <family val="0"/>
    </font>
    <font>
      <b/>
      <u val="single"/>
      <sz val="14"/>
      <name val="Arial Cyr"/>
      <family val="0"/>
    </font>
    <font>
      <u val="single"/>
      <sz val="14"/>
      <color indexed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0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37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1" fillId="0" borderId="39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40" xfId="0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6" fillId="0" borderId="21" xfId="0" applyFont="1" applyBorder="1" applyAlignment="1">
      <alignment horizontal="center"/>
    </xf>
    <xf numFmtId="0" fontId="0" fillId="0" borderId="42" xfId="0" applyBorder="1" applyAlignment="1">
      <alignment/>
    </xf>
    <xf numFmtId="0" fontId="12" fillId="0" borderId="10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42" xfId="0" applyBorder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12" fillId="0" borderId="11" xfId="0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center" wrapText="1"/>
    </xf>
    <xf numFmtId="0" fontId="0" fillId="0" borderId="4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11" borderId="0" xfId="0" applyFont="1" applyFill="1" applyAlignment="1">
      <alignment horizontal="center" vertical="top" wrapText="1"/>
    </xf>
    <xf numFmtId="0" fontId="0" fillId="11" borderId="0" xfId="0" applyFill="1" applyAlignment="1">
      <alignment horizontal="center" vertical="top" wrapText="1"/>
    </xf>
    <xf numFmtId="0" fontId="8" fillId="0" borderId="4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20" fillId="11" borderId="0" xfId="0" applyFont="1" applyFill="1" applyAlignment="1">
      <alignment horizontal="center" vertical="top" wrapText="1"/>
    </xf>
    <xf numFmtId="0" fontId="19" fillId="0" borderId="0" xfId="0" applyFont="1" applyAlignment="1" applyProtection="1">
      <alignment horizontal="center"/>
      <protection locked="0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33" borderId="4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CCFFFF"/>
        </patternFill>
      </fill>
    </dxf>
    <dxf>
      <fill>
        <patternFill>
          <bgColor rgb="FF66FFFF"/>
        </patternFill>
      </fill>
    </dxf>
    <dxf>
      <fill>
        <patternFill>
          <bgColor theme="5" tint="0.7999799847602844"/>
        </patternFill>
      </fill>
    </dxf>
    <dxf>
      <fill>
        <patternFill>
          <bgColor rgb="FFCCFFFF"/>
        </patternFill>
      </fill>
    </dxf>
    <dxf>
      <fill>
        <patternFill>
          <bgColor rgb="FF99FFCC"/>
        </patternFill>
      </fill>
    </dxf>
    <dxf>
      <fill>
        <patternFill>
          <bgColor rgb="FFCCFFFF"/>
        </patternFill>
      </fill>
    </dxf>
    <dxf>
      <fill>
        <patternFill>
          <bgColor theme="5" tint="0.7999799847602844"/>
        </patternFill>
      </fill>
    </dxf>
    <dxf>
      <fill>
        <patternFill>
          <bgColor rgb="FFCCFFFF"/>
        </patternFill>
      </fill>
    </dxf>
    <dxf>
      <fill>
        <patternFill>
          <bgColor rgb="FF99FFCC"/>
        </patternFill>
      </fill>
    </dxf>
    <dxf>
      <fill>
        <patternFill>
          <bgColor rgb="FF66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zoomScaleSheetLayoutView="75" zoomScalePageLayoutView="0" workbookViewId="0" topLeftCell="H1">
      <selection activeCell="D18" sqref="D18:Q45"/>
    </sheetView>
  </sheetViews>
  <sheetFormatPr defaultColWidth="9.00390625" defaultRowHeight="12.75"/>
  <cols>
    <col min="1" max="1" width="5.125" style="0" customWidth="1"/>
    <col min="2" max="2" width="22.50390625" style="0" customWidth="1"/>
    <col min="3" max="3" width="10.625" style="0" customWidth="1"/>
    <col min="4" max="4" width="12.125" style="0" customWidth="1"/>
    <col min="5" max="6" width="11.625" style="0" customWidth="1"/>
    <col min="7" max="7" width="12.125" style="0" customWidth="1"/>
    <col min="8" max="11" width="11.625" style="0" customWidth="1"/>
    <col min="12" max="13" width="12.50390625" style="0" customWidth="1"/>
    <col min="14" max="17" width="14.00390625" style="0" customWidth="1"/>
    <col min="18" max="18" width="10.625" style="0" customWidth="1"/>
    <col min="19" max="19" width="5.125" style="0" customWidth="1"/>
    <col min="20" max="20" width="4.50390625" style="0" customWidth="1"/>
    <col min="21" max="21" width="4.875" style="0" customWidth="1"/>
  </cols>
  <sheetData>
    <row r="1" spans="1:17" ht="30">
      <c r="A1" s="75"/>
      <c r="B1" s="76"/>
      <c r="C1" s="75"/>
      <c r="D1" s="75"/>
      <c r="E1" s="75"/>
      <c r="F1" s="76"/>
      <c r="G1" s="77" t="s">
        <v>78</v>
      </c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4">
      <c r="A3" s="75"/>
      <c r="B3" s="75"/>
      <c r="C3" s="75"/>
      <c r="D3" s="75"/>
      <c r="E3" s="75"/>
      <c r="F3" s="75"/>
      <c r="G3" s="75"/>
      <c r="H3" s="75"/>
      <c r="I3" s="75"/>
      <c r="J3" s="78" t="s">
        <v>0</v>
      </c>
      <c r="K3" s="78"/>
      <c r="L3" s="75"/>
      <c r="M3" s="75"/>
      <c r="N3" s="75"/>
      <c r="O3" s="75"/>
      <c r="P3" s="75"/>
      <c r="Q3" s="75"/>
    </row>
    <row r="4" spans="1:17" ht="13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8" ht="18" thickBot="1">
      <c r="A5" s="105" t="s">
        <v>76</v>
      </c>
      <c r="B5" s="106"/>
      <c r="C5" s="107"/>
      <c r="D5" s="75"/>
      <c r="E5" s="75"/>
      <c r="F5" s="105" t="s">
        <v>77</v>
      </c>
      <c r="G5" s="106"/>
      <c r="H5" s="106"/>
      <c r="I5" s="106"/>
      <c r="J5" s="107"/>
      <c r="K5" s="79"/>
      <c r="L5" s="75"/>
      <c r="M5" s="75"/>
      <c r="N5" s="75"/>
      <c r="O5" s="75"/>
      <c r="P5" s="75"/>
      <c r="Q5" s="75"/>
      <c r="R5" s="46"/>
    </row>
    <row r="6" spans="1:18" ht="17.25">
      <c r="A6" s="79"/>
      <c r="B6" s="79"/>
      <c r="C6" s="79"/>
      <c r="D6" s="75"/>
      <c r="E6" s="75"/>
      <c r="F6" s="79"/>
      <c r="G6" s="79"/>
      <c r="H6" s="79"/>
      <c r="I6" s="79"/>
      <c r="J6" s="79"/>
      <c r="K6" s="79"/>
      <c r="L6" s="75"/>
      <c r="M6" s="75"/>
      <c r="N6" s="75"/>
      <c r="O6" s="75"/>
      <c r="P6" s="75"/>
      <c r="Q6" s="75"/>
      <c r="R6" s="37"/>
    </row>
    <row r="7" spans="1:17" ht="14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9" ht="13.5" thickBot="1"/>
    <row r="10" spans="3:18" ht="15.75" thickBot="1">
      <c r="C10" s="103" t="s">
        <v>11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2:18" ht="12.75">
      <c r="B11" s="4" t="s">
        <v>12</v>
      </c>
      <c r="C11" s="7" t="s">
        <v>22</v>
      </c>
      <c r="D11" s="8" t="s">
        <v>29</v>
      </c>
      <c r="E11" s="8" t="s">
        <v>31</v>
      </c>
      <c r="F11" s="8" t="s">
        <v>32</v>
      </c>
      <c r="G11" s="20" t="s">
        <v>34</v>
      </c>
      <c r="H11" s="7" t="s">
        <v>35</v>
      </c>
      <c r="I11" s="16" t="s">
        <v>41</v>
      </c>
      <c r="J11" s="8" t="s">
        <v>44</v>
      </c>
      <c r="K11" s="8" t="s">
        <v>46</v>
      </c>
      <c r="L11" s="16" t="s">
        <v>48</v>
      </c>
      <c r="M11" s="16" t="s">
        <v>50</v>
      </c>
      <c r="N11" s="16" t="s">
        <v>52</v>
      </c>
      <c r="O11" s="16" t="s">
        <v>54</v>
      </c>
      <c r="P11" s="16" t="s">
        <v>56</v>
      </c>
      <c r="Q11" s="16" t="s">
        <v>58</v>
      </c>
      <c r="R11" s="16"/>
    </row>
    <row r="12" spans="2:18" ht="12.75">
      <c r="B12" s="5" t="s">
        <v>4</v>
      </c>
      <c r="C12" s="33" t="s">
        <v>7</v>
      </c>
      <c r="D12" s="34" t="s">
        <v>16</v>
      </c>
      <c r="E12" s="34" t="s">
        <v>18</v>
      </c>
      <c r="F12" s="34" t="s">
        <v>17</v>
      </c>
      <c r="G12" s="35" t="s">
        <v>8</v>
      </c>
      <c r="H12" s="50" t="s">
        <v>24</v>
      </c>
      <c r="I12" s="80" t="s">
        <v>42</v>
      </c>
      <c r="J12" s="34" t="s">
        <v>23</v>
      </c>
      <c r="K12" s="34" t="s">
        <v>18</v>
      </c>
      <c r="L12" s="36" t="s">
        <v>18</v>
      </c>
      <c r="M12" s="36" t="s">
        <v>18</v>
      </c>
      <c r="N12" s="36" t="s">
        <v>18</v>
      </c>
      <c r="O12" s="36" t="s">
        <v>23</v>
      </c>
      <c r="P12" s="36" t="s">
        <v>23</v>
      </c>
      <c r="Q12" s="36" t="s">
        <v>42</v>
      </c>
      <c r="R12" s="17"/>
    </row>
    <row r="13" spans="2:18" ht="108">
      <c r="B13" s="5" t="s">
        <v>3</v>
      </c>
      <c r="C13" s="47" t="s">
        <v>27</v>
      </c>
      <c r="D13" s="48" t="s">
        <v>30</v>
      </c>
      <c r="E13" s="48" t="s">
        <v>15</v>
      </c>
      <c r="F13" s="48" t="s">
        <v>33</v>
      </c>
      <c r="G13" s="49" t="s">
        <v>40</v>
      </c>
      <c r="H13" s="47" t="s">
        <v>36</v>
      </c>
      <c r="I13" s="52" t="s">
        <v>43</v>
      </c>
      <c r="J13" s="48" t="s">
        <v>45</v>
      </c>
      <c r="K13" s="48" t="s">
        <v>47</v>
      </c>
      <c r="L13" s="52" t="s">
        <v>49</v>
      </c>
      <c r="M13" s="52" t="s">
        <v>51</v>
      </c>
      <c r="N13" s="52" t="s">
        <v>53</v>
      </c>
      <c r="O13" s="52" t="s">
        <v>55</v>
      </c>
      <c r="P13" s="52" t="s">
        <v>57</v>
      </c>
      <c r="Q13" s="52" t="s">
        <v>59</v>
      </c>
      <c r="R13" s="43" t="s">
        <v>13</v>
      </c>
    </row>
    <row r="14" spans="2:26" ht="20.25">
      <c r="B14" s="5" t="s">
        <v>6</v>
      </c>
      <c r="C14" s="11" t="s">
        <v>10</v>
      </c>
      <c r="D14" s="3" t="s">
        <v>9</v>
      </c>
      <c r="E14" s="3" t="s">
        <v>9</v>
      </c>
      <c r="F14" s="3" t="s">
        <v>9</v>
      </c>
      <c r="G14" s="21" t="s">
        <v>9</v>
      </c>
      <c r="H14" s="11" t="s">
        <v>9</v>
      </c>
      <c r="I14" s="18" t="s">
        <v>9</v>
      </c>
      <c r="J14" s="3" t="s">
        <v>9</v>
      </c>
      <c r="K14" s="3" t="s">
        <v>9</v>
      </c>
      <c r="L14" s="18" t="s">
        <v>9</v>
      </c>
      <c r="M14" s="18" t="s">
        <v>9</v>
      </c>
      <c r="N14" s="18" t="s">
        <v>9</v>
      </c>
      <c r="O14" s="18" t="s">
        <v>9</v>
      </c>
      <c r="P14" s="18" t="s">
        <v>9</v>
      </c>
      <c r="Q14" s="18" t="s">
        <v>9</v>
      </c>
      <c r="R14" s="18" t="s">
        <v>9</v>
      </c>
      <c r="T14" s="101" t="s">
        <v>74</v>
      </c>
      <c r="U14" s="102"/>
      <c r="V14" s="102"/>
      <c r="W14" s="102"/>
      <c r="X14" s="102"/>
      <c r="Y14" s="102"/>
      <c r="Z14" s="102"/>
    </row>
    <row r="15" spans="2:26" ht="47.25" thickBot="1">
      <c r="B15" s="6" t="s">
        <v>5</v>
      </c>
      <c r="C15" s="13" t="s">
        <v>28</v>
      </c>
      <c r="D15" s="14">
        <v>1</v>
      </c>
      <c r="E15" s="14">
        <v>1</v>
      </c>
      <c r="F15" s="14">
        <v>1</v>
      </c>
      <c r="G15" s="22">
        <v>1</v>
      </c>
      <c r="H15" s="13">
        <v>1</v>
      </c>
      <c r="I15" s="19">
        <v>1</v>
      </c>
      <c r="J15" s="14">
        <v>1</v>
      </c>
      <c r="K15" s="14">
        <v>1</v>
      </c>
      <c r="L15" s="19">
        <v>1</v>
      </c>
      <c r="M15" s="19">
        <v>1</v>
      </c>
      <c r="N15" s="19">
        <v>1</v>
      </c>
      <c r="O15" s="19">
        <v>1</v>
      </c>
      <c r="P15" s="19">
        <v>2</v>
      </c>
      <c r="Q15" s="19">
        <v>1</v>
      </c>
      <c r="R15" s="19">
        <f>D15+E15+F15+G15+H15+I15+J15+K15+L15+M15+N15+O15+P15+Q15</f>
        <v>15</v>
      </c>
      <c r="T15" s="102"/>
      <c r="U15" s="102"/>
      <c r="V15" s="102"/>
      <c r="W15" s="102"/>
      <c r="X15" s="102"/>
      <c r="Y15" s="102"/>
      <c r="Z15" s="102"/>
    </row>
    <row r="16" spans="2:26" ht="15.75" thickBo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2"/>
      <c r="U16" s="102"/>
      <c r="V16" s="102"/>
      <c r="W16" s="102"/>
      <c r="X16" s="102"/>
      <c r="Y16" s="102"/>
      <c r="Z16" s="102"/>
    </row>
    <row r="17" spans="1:26" ht="15.75" thickBot="1">
      <c r="A17" s="31" t="s">
        <v>1</v>
      </c>
      <c r="B17" s="32" t="s">
        <v>2</v>
      </c>
      <c r="C17" s="2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T17" s="102"/>
      <c r="U17" s="102"/>
      <c r="V17" s="102"/>
      <c r="W17" s="102"/>
      <c r="X17" s="102"/>
      <c r="Y17" s="102"/>
      <c r="Z17" s="102"/>
    </row>
    <row r="18" spans="1:26" ht="15.75" thickBot="1">
      <c r="A18" s="30">
        <v>1</v>
      </c>
      <c r="B18" s="59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71">
        <f>D18+E18+F18+G18+H18+I18+J18+K18+L18+M18+N18+O18+P18+Q18</f>
        <v>0</v>
      </c>
      <c r="T18" s="102"/>
      <c r="U18" s="102"/>
      <c r="V18" s="102"/>
      <c r="W18" s="102"/>
      <c r="X18" s="102"/>
      <c r="Y18" s="102"/>
      <c r="Z18" s="102"/>
    </row>
    <row r="19" spans="1:26" ht="15.75" thickBot="1">
      <c r="A19" s="28">
        <v>2</v>
      </c>
      <c r="B19" s="63"/>
      <c r="C19" s="64"/>
      <c r="D19" s="65"/>
      <c r="E19" s="65"/>
      <c r="F19" s="65"/>
      <c r="G19" s="65"/>
      <c r="H19" s="65"/>
      <c r="I19" s="65"/>
      <c r="J19" s="65"/>
      <c r="K19" s="65"/>
      <c r="L19" s="61"/>
      <c r="M19" s="61"/>
      <c r="N19" s="61"/>
      <c r="O19" s="61"/>
      <c r="P19" s="61"/>
      <c r="Q19" s="61"/>
      <c r="R19" s="71">
        <f aca="true" t="shared" si="0" ref="R19:R47">D19+E19+F19+G19+H19+I19+J19+K19+L19+M19+N19+O19+P19+Q19</f>
        <v>0</v>
      </c>
      <c r="T19" s="102"/>
      <c r="U19" s="102"/>
      <c r="V19" s="102"/>
      <c r="W19" s="102"/>
      <c r="X19" s="102"/>
      <c r="Y19" s="102"/>
      <c r="Z19" s="102"/>
    </row>
    <row r="20" spans="1:26" ht="16.5" customHeight="1" thickBot="1">
      <c r="A20" s="28">
        <v>3</v>
      </c>
      <c r="B20" s="63"/>
      <c r="C20" s="64"/>
      <c r="D20" s="65"/>
      <c r="E20" s="65"/>
      <c r="F20" s="65"/>
      <c r="G20" s="65"/>
      <c r="H20" s="65"/>
      <c r="I20" s="65"/>
      <c r="J20" s="65"/>
      <c r="K20" s="65"/>
      <c r="L20" s="61"/>
      <c r="M20" s="61"/>
      <c r="N20" s="61"/>
      <c r="O20" s="61"/>
      <c r="P20" s="61"/>
      <c r="Q20" s="61"/>
      <c r="R20" s="71">
        <f t="shared" si="0"/>
        <v>0</v>
      </c>
      <c r="T20" s="102"/>
      <c r="U20" s="102"/>
      <c r="V20" s="102"/>
      <c r="W20" s="102"/>
      <c r="X20" s="102"/>
      <c r="Y20" s="102"/>
      <c r="Z20" s="102"/>
    </row>
    <row r="21" spans="1:26" ht="15.75" thickBot="1">
      <c r="A21" s="28">
        <v>4</v>
      </c>
      <c r="B21" s="63"/>
      <c r="C21" s="64"/>
      <c r="D21" s="65"/>
      <c r="E21" s="65"/>
      <c r="F21" s="65"/>
      <c r="G21" s="65"/>
      <c r="H21" s="65"/>
      <c r="I21" s="65"/>
      <c r="J21" s="65"/>
      <c r="K21" s="65"/>
      <c r="L21" s="61"/>
      <c r="M21" s="61"/>
      <c r="N21" s="61"/>
      <c r="O21" s="61"/>
      <c r="P21" s="61"/>
      <c r="Q21" s="61"/>
      <c r="R21" s="71">
        <f t="shared" si="0"/>
        <v>0</v>
      </c>
      <c r="T21" s="102"/>
      <c r="U21" s="102"/>
      <c r="V21" s="102"/>
      <c r="W21" s="102"/>
      <c r="X21" s="102"/>
      <c r="Y21" s="102"/>
      <c r="Z21" s="102"/>
    </row>
    <row r="22" spans="1:26" ht="15.75" thickBot="1">
      <c r="A22" s="28">
        <v>5</v>
      </c>
      <c r="B22" s="63"/>
      <c r="C22" s="64"/>
      <c r="D22" s="65"/>
      <c r="E22" s="65"/>
      <c r="F22" s="65"/>
      <c r="G22" s="65"/>
      <c r="H22" s="65"/>
      <c r="I22" s="65"/>
      <c r="J22" s="65"/>
      <c r="K22" s="65"/>
      <c r="L22" s="61"/>
      <c r="M22" s="61"/>
      <c r="N22" s="61"/>
      <c r="O22" s="61"/>
      <c r="P22" s="61"/>
      <c r="Q22" s="61"/>
      <c r="R22" s="71">
        <f t="shared" si="0"/>
        <v>0</v>
      </c>
      <c r="T22" s="102"/>
      <c r="U22" s="102"/>
      <c r="V22" s="102"/>
      <c r="W22" s="102"/>
      <c r="X22" s="102"/>
      <c r="Y22" s="102"/>
      <c r="Z22" s="102"/>
    </row>
    <row r="23" spans="1:26" ht="15.75" thickBot="1">
      <c r="A23" s="28">
        <v>6</v>
      </c>
      <c r="B23" s="63"/>
      <c r="C23" s="64"/>
      <c r="D23" s="65"/>
      <c r="E23" s="65"/>
      <c r="F23" s="65"/>
      <c r="G23" s="65"/>
      <c r="H23" s="65"/>
      <c r="I23" s="65"/>
      <c r="J23" s="65"/>
      <c r="K23" s="65"/>
      <c r="L23" s="61"/>
      <c r="M23" s="61"/>
      <c r="N23" s="61"/>
      <c r="O23" s="61"/>
      <c r="P23" s="61"/>
      <c r="Q23" s="61"/>
      <c r="R23" s="71">
        <f t="shared" si="0"/>
        <v>0</v>
      </c>
      <c r="T23" s="102"/>
      <c r="U23" s="102"/>
      <c r="V23" s="102"/>
      <c r="W23" s="102"/>
      <c r="X23" s="102"/>
      <c r="Y23" s="102"/>
      <c r="Z23" s="102"/>
    </row>
    <row r="24" spans="1:26" ht="15.75" thickBot="1">
      <c r="A24" s="28">
        <v>7</v>
      </c>
      <c r="B24" s="63"/>
      <c r="C24" s="64"/>
      <c r="D24" s="65"/>
      <c r="E24" s="65"/>
      <c r="F24" s="65"/>
      <c r="G24" s="65"/>
      <c r="H24" s="65"/>
      <c r="I24" s="65"/>
      <c r="J24" s="65"/>
      <c r="K24" s="65"/>
      <c r="L24" s="61"/>
      <c r="M24" s="61"/>
      <c r="N24" s="61"/>
      <c r="O24" s="61"/>
      <c r="P24" s="61"/>
      <c r="Q24" s="61"/>
      <c r="R24" s="71">
        <f t="shared" si="0"/>
        <v>0</v>
      </c>
      <c r="T24" s="102"/>
      <c r="U24" s="102"/>
      <c r="V24" s="102"/>
      <c r="W24" s="102"/>
      <c r="X24" s="102"/>
      <c r="Y24" s="102"/>
      <c r="Z24" s="102"/>
    </row>
    <row r="25" spans="1:26" ht="15.75" thickBot="1">
      <c r="A25" s="28">
        <v>8</v>
      </c>
      <c r="B25" s="63"/>
      <c r="C25" s="64"/>
      <c r="D25" s="65"/>
      <c r="E25" s="65"/>
      <c r="F25" s="65"/>
      <c r="G25" s="65"/>
      <c r="H25" s="65"/>
      <c r="I25" s="65"/>
      <c r="J25" s="65"/>
      <c r="K25" s="65"/>
      <c r="L25" s="61"/>
      <c r="M25" s="61"/>
      <c r="N25" s="61"/>
      <c r="O25" s="61"/>
      <c r="P25" s="61"/>
      <c r="Q25" s="61"/>
      <c r="R25" s="71">
        <f t="shared" si="0"/>
        <v>0</v>
      </c>
      <c r="T25" s="102"/>
      <c r="U25" s="102"/>
      <c r="V25" s="102"/>
      <c r="W25" s="102"/>
      <c r="X25" s="102"/>
      <c r="Y25" s="102"/>
      <c r="Z25" s="102"/>
    </row>
    <row r="26" spans="1:26" ht="15.75" thickBot="1">
      <c r="A26" s="28">
        <v>9</v>
      </c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1"/>
      <c r="M26" s="61"/>
      <c r="N26" s="61"/>
      <c r="O26" s="61"/>
      <c r="P26" s="61"/>
      <c r="Q26" s="61"/>
      <c r="R26" s="71">
        <f t="shared" si="0"/>
        <v>0</v>
      </c>
      <c r="T26" s="102"/>
      <c r="U26" s="102"/>
      <c r="V26" s="102"/>
      <c r="W26" s="102"/>
      <c r="X26" s="102"/>
      <c r="Y26" s="102"/>
      <c r="Z26" s="102"/>
    </row>
    <row r="27" spans="1:26" ht="15.75" thickBot="1">
      <c r="A27" s="28">
        <v>10</v>
      </c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61"/>
      <c r="M27" s="61"/>
      <c r="N27" s="61"/>
      <c r="O27" s="61"/>
      <c r="P27" s="61"/>
      <c r="Q27" s="61"/>
      <c r="R27" s="71">
        <f t="shared" si="0"/>
        <v>0</v>
      </c>
      <c r="T27" s="102"/>
      <c r="U27" s="102"/>
      <c r="V27" s="102"/>
      <c r="W27" s="102"/>
      <c r="X27" s="102"/>
      <c r="Y27" s="102"/>
      <c r="Z27" s="102"/>
    </row>
    <row r="28" spans="1:26" ht="17.25" customHeight="1" thickBot="1">
      <c r="A28" s="28">
        <v>11</v>
      </c>
      <c r="B28" s="63"/>
      <c r="C28" s="64"/>
      <c r="D28" s="65"/>
      <c r="E28" s="65"/>
      <c r="F28" s="65"/>
      <c r="G28" s="65"/>
      <c r="H28" s="65"/>
      <c r="I28" s="65"/>
      <c r="J28" s="65"/>
      <c r="K28" s="65"/>
      <c r="L28" s="61"/>
      <c r="M28" s="61"/>
      <c r="N28" s="61"/>
      <c r="O28" s="61"/>
      <c r="P28" s="61"/>
      <c r="Q28" s="61"/>
      <c r="R28" s="71">
        <f t="shared" si="0"/>
        <v>0</v>
      </c>
      <c r="T28" s="102"/>
      <c r="U28" s="102"/>
      <c r="V28" s="102"/>
      <c r="W28" s="102"/>
      <c r="X28" s="102"/>
      <c r="Y28" s="102"/>
      <c r="Z28" s="102"/>
    </row>
    <row r="29" spans="1:26" ht="15.75" thickBot="1">
      <c r="A29" s="28">
        <v>12</v>
      </c>
      <c r="B29" s="63"/>
      <c r="C29" s="64"/>
      <c r="D29" s="65"/>
      <c r="E29" s="65"/>
      <c r="F29" s="65"/>
      <c r="G29" s="65"/>
      <c r="H29" s="65"/>
      <c r="I29" s="65"/>
      <c r="J29" s="65"/>
      <c r="K29" s="65"/>
      <c r="L29" s="61"/>
      <c r="M29" s="61"/>
      <c r="N29" s="61"/>
      <c r="O29" s="61"/>
      <c r="P29" s="61"/>
      <c r="Q29" s="61"/>
      <c r="R29" s="71">
        <f t="shared" si="0"/>
        <v>0</v>
      </c>
      <c r="T29" s="102"/>
      <c r="U29" s="102"/>
      <c r="V29" s="102"/>
      <c r="W29" s="102"/>
      <c r="X29" s="102"/>
      <c r="Y29" s="102"/>
      <c r="Z29" s="102"/>
    </row>
    <row r="30" spans="1:26" ht="15.75" thickBot="1">
      <c r="A30" s="28">
        <v>13</v>
      </c>
      <c r="B30" s="63"/>
      <c r="C30" s="64"/>
      <c r="D30" s="65"/>
      <c r="E30" s="65"/>
      <c r="F30" s="65"/>
      <c r="G30" s="65"/>
      <c r="H30" s="65"/>
      <c r="I30" s="65"/>
      <c r="J30" s="65"/>
      <c r="K30" s="65"/>
      <c r="L30" s="61"/>
      <c r="M30" s="61"/>
      <c r="N30" s="61"/>
      <c r="O30" s="61"/>
      <c r="P30" s="61"/>
      <c r="Q30" s="61"/>
      <c r="R30" s="71">
        <f t="shared" si="0"/>
        <v>0</v>
      </c>
      <c r="T30" s="102"/>
      <c r="U30" s="102"/>
      <c r="V30" s="102"/>
      <c r="W30" s="102"/>
      <c r="X30" s="102"/>
      <c r="Y30" s="102"/>
      <c r="Z30" s="102"/>
    </row>
    <row r="31" spans="1:18" ht="15.75" thickBot="1">
      <c r="A31" s="28">
        <v>14</v>
      </c>
      <c r="B31" s="63"/>
      <c r="C31" s="64"/>
      <c r="D31" s="65"/>
      <c r="E31" s="65"/>
      <c r="F31" s="65"/>
      <c r="G31" s="65"/>
      <c r="H31" s="65"/>
      <c r="I31" s="65"/>
      <c r="J31" s="65"/>
      <c r="K31" s="65"/>
      <c r="L31" s="61"/>
      <c r="M31" s="61"/>
      <c r="N31" s="61"/>
      <c r="O31" s="61"/>
      <c r="P31" s="61"/>
      <c r="Q31" s="61"/>
      <c r="R31" s="71">
        <f t="shared" si="0"/>
        <v>0</v>
      </c>
    </row>
    <row r="32" spans="1:18" ht="15.75" thickBot="1">
      <c r="A32" s="28">
        <v>15</v>
      </c>
      <c r="B32" s="63"/>
      <c r="C32" s="64"/>
      <c r="D32" s="65"/>
      <c r="E32" s="65"/>
      <c r="F32" s="65"/>
      <c r="G32" s="65"/>
      <c r="H32" s="65"/>
      <c r="I32" s="65"/>
      <c r="J32" s="65"/>
      <c r="K32" s="65"/>
      <c r="L32" s="61"/>
      <c r="M32" s="61"/>
      <c r="N32" s="61"/>
      <c r="O32" s="61"/>
      <c r="P32" s="61"/>
      <c r="Q32" s="61"/>
      <c r="R32" s="71">
        <f t="shared" si="0"/>
        <v>0</v>
      </c>
    </row>
    <row r="33" spans="1:18" ht="15.75" thickBot="1">
      <c r="A33" s="28">
        <v>16</v>
      </c>
      <c r="B33" s="63"/>
      <c r="C33" s="64"/>
      <c r="D33" s="65"/>
      <c r="E33" s="65"/>
      <c r="F33" s="65"/>
      <c r="G33" s="65"/>
      <c r="H33" s="65"/>
      <c r="I33" s="65"/>
      <c r="J33" s="65"/>
      <c r="K33" s="65"/>
      <c r="L33" s="61"/>
      <c r="M33" s="61"/>
      <c r="N33" s="61"/>
      <c r="O33" s="61"/>
      <c r="P33" s="61"/>
      <c r="Q33" s="61"/>
      <c r="R33" s="71">
        <f t="shared" si="0"/>
        <v>0</v>
      </c>
    </row>
    <row r="34" spans="1:18" ht="15" customHeight="1" thickBot="1">
      <c r="A34" s="28">
        <v>17</v>
      </c>
      <c r="B34" s="63"/>
      <c r="C34" s="64"/>
      <c r="D34" s="65"/>
      <c r="E34" s="65"/>
      <c r="F34" s="65"/>
      <c r="G34" s="65"/>
      <c r="H34" s="65"/>
      <c r="I34" s="65"/>
      <c r="J34" s="65"/>
      <c r="K34" s="65"/>
      <c r="L34" s="61"/>
      <c r="M34" s="61"/>
      <c r="N34" s="61"/>
      <c r="O34" s="61"/>
      <c r="P34" s="61"/>
      <c r="Q34" s="61"/>
      <c r="R34" s="71">
        <f t="shared" si="0"/>
        <v>0</v>
      </c>
    </row>
    <row r="35" spans="1:18" ht="15.75" thickBot="1">
      <c r="A35" s="28">
        <v>18</v>
      </c>
      <c r="B35" s="63"/>
      <c r="C35" s="64"/>
      <c r="D35" s="65"/>
      <c r="E35" s="65"/>
      <c r="F35" s="65"/>
      <c r="G35" s="65"/>
      <c r="H35" s="65"/>
      <c r="I35" s="65"/>
      <c r="J35" s="65"/>
      <c r="K35" s="65"/>
      <c r="L35" s="61"/>
      <c r="M35" s="61"/>
      <c r="N35" s="61"/>
      <c r="O35" s="61"/>
      <c r="P35" s="61"/>
      <c r="Q35" s="61"/>
      <c r="R35" s="71">
        <f t="shared" si="0"/>
        <v>0</v>
      </c>
    </row>
    <row r="36" spans="1:18" ht="15.75" thickBot="1">
      <c r="A36" s="28">
        <v>19</v>
      </c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1"/>
      <c r="M36" s="61"/>
      <c r="N36" s="61"/>
      <c r="O36" s="61"/>
      <c r="P36" s="61"/>
      <c r="Q36" s="61"/>
      <c r="R36" s="71">
        <f t="shared" si="0"/>
        <v>0</v>
      </c>
    </row>
    <row r="37" spans="1:18" ht="15.75" thickBot="1">
      <c r="A37" s="28">
        <v>20</v>
      </c>
      <c r="B37" s="63"/>
      <c r="C37" s="64"/>
      <c r="D37" s="65"/>
      <c r="E37" s="65"/>
      <c r="F37" s="65"/>
      <c r="G37" s="65"/>
      <c r="H37" s="65"/>
      <c r="I37" s="65"/>
      <c r="J37" s="65"/>
      <c r="K37" s="65"/>
      <c r="L37" s="61"/>
      <c r="M37" s="61"/>
      <c r="N37" s="61"/>
      <c r="O37" s="61"/>
      <c r="P37" s="61"/>
      <c r="Q37" s="61"/>
      <c r="R37" s="71">
        <f t="shared" si="0"/>
        <v>0</v>
      </c>
    </row>
    <row r="38" spans="1:18" ht="15.75" thickBot="1">
      <c r="A38" s="28">
        <v>21</v>
      </c>
      <c r="B38" s="63"/>
      <c r="C38" s="64"/>
      <c r="D38" s="65"/>
      <c r="E38" s="65"/>
      <c r="F38" s="65"/>
      <c r="G38" s="65"/>
      <c r="H38" s="65"/>
      <c r="I38" s="65"/>
      <c r="J38" s="65"/>
      <c r="K38" s="65"/>
      <c r="L38" s="61"/>
      <c r="M38" s="61"/>
      <c r="N38" s="61"/>
      <c r="O38" s="61"/>
      <c r="P38" s="61"/>
      <c r="Q38" s="61"/>
      <c r="R38" s="71">
        <f t="shared" si="0"/>
        <v>0</v>
      </c>
    </row>
    <row r="39" spans="1:18" ht="15.75" thickBot="1">
      <c r="A39" s="28">
        <v>22</v>
      </c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1"/>
      <c r="M39" s="61"/>
      <c r="N39" s="61"/>
      <c r="O39" s="61"/>
      <c r="P39" s="61"/>
      <c r="Q39" s="61"/>
      <c r="R39" s="71">
        <f t="shared" si="0"/>
        <v>0</v>
      </c>
    </row>
    <row r="40" spans="1:18" ht="15.75" thickBot="1">
      <c r="A40" s="28">
        <v>23</v>
      </c>
      <c r="B40" s="63"/>
      <c r="C40" s="64"/>
      <c r="D40" s="65"/>
      <c r="E40" s="65"/>
      <c r="F40" s="65"/>
      <c r="G40" s="65"/>
      <c r="H40" s="65"/>
      <c r="I40" s="65"/>
      <c r="J40" s="65"/>
      <c r="K40" s="65"/>
      <c r="L40" s="61"/>
      <c r="M40" s="61"/>
      <c r="N40" s="61"/>
      <c r="O40" s="61"/>
      <c r="P40" s="61"/>
      <c r="Q40" s="61"/>
      <c r="R40" s="71">
        <f t="shared" si="0"/>
        <v>0</v>
      </c>
    </row>
    <row r="41" spans="1:18" ht="15.75" thickBot="1">
      <c r="A41" s="28">
        <v>24</v>
      </c>
      <c r="B41" s="63"/>
      <c r="C41" s="64"/>
      <c r="D41" s="65"/>
      <c r="E41" s="65"/>
      <c r="F41" s="65"/>
      <c r="G41" s="65"/>
      <c r="H41" s="65"/>
      <c r="I41" s="65"/>
      <c r="J41" s="65"/>
      <c r="K41" s="65"/>
      <c r="L41" s="61"/>
      <c r="M41" s="61"/>
      <c r="N41" s="61"/>
      <c r="O41" s="61"/>
      <c r="P41" s="61"/>
      <c r="Q41" s="61"/>
      <c r="R41" s="71">
        <f t="shared" si="0"/>
        <v>0</v>
      </c>
    </row>
    <row r="42" spans="1:18" ht="15.75" customHeight="1">
      <c r="A42" s="28">
        <v>25</v>
      </c>
      <c r="B42" s="67"/>
      <c r="C42" s="64"/>
      <c r="D42" s="65"/>
      <c r="E42" s="65"/>
      <c r="F42" s="65"/>
      <c r="G42" s="65"/>
      <c r="H42" s="65"/>
      <c r="I42" s="65"/>
      <c r="J42" s="65"/>
      <c r="K42" s="65"/>
      <c r="L42" s="61"/>
      <c r="M42" s="61"/>
      <c r="N42" s="61"/>
      <c r="O42" s="61"/>
      <c r="P42" s="61"/>
      <c r="Q42" s="61"/>
      <c r="R42" s="71">
        <f t="shared" si="0"/>
        <v>0</v>
      </c>
    </row>
    <row r="43" spans="1:18" ht="15.75" thickBot="1">
      <c r="A43" s="28">
        <v>26</v>
      </c>
      <c r="B43" s="63"/>
      <c r="C43" s="64"/>
      <c r="D43" s="65"/>
      <c r="E43" s="65"/>
      <c r="F43" s="65"/>
      <c r="G43" s="65"/>
      <c r="H43" s="65"/>
      <c r="I43" s="65"/>
      <c r="J43" s="65"/>
      <c r="K43" s="65"/>
      <c r="L43" s="61"/>
      <c r="M43" s="61"/>
      <c r="N43" s="61"/>
      <c r="O43" s="61"/>
      <c r="P43" s="61"/>
      <c r="Q43" s="61"/>
      <c r="R43" s="71">
        <f t="shared" si="0"/>
        <v>0</v>
      </c>
    </row>
    <row r="44" spans="1:18" ht="15">
      <c r="A44" s="28">
        <v>27</v>
      </c>
      <c r="B44" s="100"/>
      <c r="C44" s="64"/>
      <c r="D44" s="65"/>
      <c r="E44" s="65"/>
      <c r="F44" s="65"/>
      <c r="G44" s="65"/>
      <c r="H44" s="65"/>
      <c r="I44" s="65"/>
      <c r="J44" s="65"/>
      <c r="K44" s="65"/>
      <c r="L44" s="61"/>
      <c r="M44" s="61"/>
      <c r="N44" s="61"/>
      <c r="O44" s="61"/>
      <c r="P44" s="61"/>
      <c r="Q44" s="61"/>
      <c r="R44" s="71">
        <f t="shared" si="0"/>
        <v>0</v>
      </c>
    </row>
    <row r="45" spans="1:18" ht="15">
      <c r="A45" s="28">
        <v>28</v>
      </c>
      <c r="B45" s="65"/>
      <c r="C45" s="64"/>
      <c r="D45" s="65"/>
      <c r="E45" s="65"/>
      <c r="F45" s="65"/>
      <c r="G45" s="65"/>
      <c r="H45" s="65"/>
      <c r="I45" s="65"/>
      <c r="J45" s="65"/>
      <c r="K45" s="65"/>
      <c r="L45" s="61"/>
      <c r="M45" s="61"/>
      <c r="N45" s="61"/>
      <c r="O45" s="61"/>
      <c r="P45" s="61"/>
      <c r="Q45" s="61"/>
      <c r="R45" s="71">
        <f t="shared" si="0"/>
        <v>0</v>
      </c>
    </row>
    <row r="46" spans="1:18" ht="15">
      <c r="A46" s="28">
        <v>29</v>
      </c>
      <c r="B46" s="65"/>
      <c r="C46" s="64"/>
      <c r="D46" s="65"/>
      <c r="E46" s="65"/>
      <c r="F46" s="65"/>
      <c r="G46" s="65"/>
      <c r="H46" s="65"/>
      <c r="I46" s="65"/>
      <c r="J46" s="65"/>
      <c r="K46" s="65"/>
      <c r="L46" s="61"/>
      <c r="M46" s="61"/>
      <c r="N46" s="61"/>
      <c r="O46" s="61"/>
      <c r="P46" s="61"/>
      <c r="Q46" s="61"/>
      <c r="R46" s="71">
        <f t="shared" si="0"/>
        <v>0</v>
      </c>
    </row>
    <row r="47" spans="1:18" ht="15.75" thickBot="1">
      <c r="A47" s="29">
        <v>30</v>
      </c>
      <c r="B47" s="68"/>
      <c r="C47" s="69"/>
      <c r="D47" s="68"/>
      <c r="E47" s="68"/>
      <c r="F47" s="68"/>
      <c r="G47" s="68"/>
      <c r="H47" s="68"/>
      <c r="I47" s="68"/>
      <c r="J47" s="68"/>
      <c r="K47" s="68"/>
      <c r="L47" s="92"/>
      <c r="M47" s="92"/>
      <c r="N47" s="92"/>
      <c r="O47" s="92"/>
      <c r="P47" s="92"/>
      <c r="Q47" s="92"/>
      <c r="R47" s="71">
        <f t="shared" si="0"/>
        <v>0</v>
      </c>
    </row>
    <row r="48" ht="12.75">
      <c r="R48" s="23"/>
    </row>
  </sheetData>
  <sheetProtection selectLockedCells="1"/>
  <mergeCells count="4">
    <mergeCell ref="T14:Z30"/>
    <mergeCell ref="C10:R10"/>
    <mergeCell ref="A5:C5"/>
    <mergeCell ref="F5:J5"/>
  </mergeCells>
  <conditionalFormatting sqref="D18:E47">
    <cfRule type="cellIs" priority="4" dxfId="9" operator="equal" stopIfTrue="1">
      <formula>1</formula>
    </cfRule>
  </conditionalFormatting>
  <conditionalFormatting sqref="F18:Q47">
    <cfRule type="cellIs" priority="3" dxfId="4" operator="equal" stopIfTrue="1">
      <formula>1</formula>
    </cfRule>
  </conditionalFormatting>
  <conditionalFormatting sqref="D18:Q47">
    <cfRule type="cellIs" priority="1" dxfId="0" operator="equal" stopIfTrue="1">
      <formula>1</formula>
    </cfRule>
    <cfRule type="cellIs" priority="2" dxfId="2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E16">
      <selection activeCell="N15" sqref="N15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1.625" style="0" customWidth="1"/>
    <col min="4" max="4" width="10.875" style="0" customWidth="1"/>
    <col min="5" max="5" width="11.625" style="0" customWidth="1"/>
    <col min="6" max="7" width="12.50390625" style="0" customWidth="1"/>
    <col min="8" max="8" width="12.625" style="0" customWidth="1"/>
    <col min="9" max="10" width="11.625" style="0" customWidth="1"/>
    <col min="11" max="14" width="10.625" style="0" customWidth="1"/>
    <col min="15" max="15" width="5.125" style="0" customWidth="1"/>
    <col min="16" max="16" width="4.50390625" style="0" customWidth="1"/>
    <col min="17" max="17" width="4.875" style="0" customWidth="1"/>
  </cols>
  <sheetData>
    <row r="1" spans="1:14" ht="21">
      <c r="A1" s="75"/>
      <c r="B1" s="109" t="s">
        <v>79</v>
      </c>
      <c r="C1" s="109"/>
      <c r="D1" s="109"/>
      <c r="E1" s="109"/>
      <c r="F1" s="109"/>
      <c r="G1" s="109"/>
      <c r="H1" s="109"/>
      <c r="I1" s="109"/>
      <c r="J1" s="91"/>
      <c r="K1" s="75"/>
      <c r="L1" s="75"/>
      <c r="M1" s="75"/>
      <c r="N1" s="75"/>
    </row>
    <row r="2" spans="1:14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5" ht="13.5" thickBot="1"/>
    <row r="6" spans="3:14" ht="15.75" thickBot="1">
      <c r="C6" s="110" t="s">
        <v>19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2:14" ht="12.75">
      <c r="B7" s="53" t="s">
        <v>12</v>
      </c>
      <c r="C7" s="16">
        <v>9</v>
      </c>
      <c r="D7" s="83" t="s">
        <v>60</v>
      </c>
      <c r="E7" s="84" t="s">
        <v>25</v>
      </c>
      <c r="F7" s="85" t="s">
        <v>61</v>
      </c>
      <c r="G7" s="86" t="s">
        <v>37</v>
      </c>
      <c r="H7" s="83" t="s">
        <v>38</v>
      </c>
      <c r="I7" s="87" t="s">
        <v>62</v>
      </c>
      <c r="J7" s="94"/>
      <c r="K7" s="38" t="s">
        <v>20</v>
      </c>
      <c r="L7" s="38" t="s">
        <v>20</v>
      </c>
      <c r="M7" s="38"/>
      <c r="N7" s="9" t="s">
        <v>20</v>
      </c>
    </row>
    <row r="8" spans="2:14" ht="39">
      <c r="B8" s="54" t="s">
        <v>4</v>
      </c>
      <c r="C8" s="88" t="s">
        <v>24</v>
      </c>
      <c r="D8" s="82" t="s">
        <v>18</v>
      </c>
      <c r="E8" s="93" t="s">
        <v>18</v>
      </c>
      <c r="F8" s="33" t="s">
        <v>42</v>
      </c>
      <c r="G8" s="88" t="s">
        <v>18</v>
      </c>
      <c r="H8" s="82" t="s">
        <v>70</v>
      </c>
      <c r="I8" s="89" t="s">
        <v>69</v>
      </c>
      <c r="J8" s="95" t="s">
        <v>72</v>
      </c>
      <c r="K8" s="39"/>
      <c r="L8" s="39"/>
      <c r="M8" s="39"/>
      <c r="N8" s="10"/>
    </row>
    <row r="9" spans="2:15" ht="120">
      <c r="B9" s="5" t="s">
        <v>3</v>
      </c>
      <c r="C9" s="52" t="s">
        <v>63</v>
      </c>
      <c r="D9" s="48" t="s">
        <v>64</v>
      </c>
      <c r="E9" s="49" t="s">
        <v>65</v>
      </c>
      <c r="F9" s="47" t="s">
        <v>66</v>
      </c>
      <c r="G9" s="52" t="s">
        <v>67</v>
      </c>
      <c r="H9" s="48" t="s">
        <v>68</v>
      </c>
      <c r="I9" s="51" t="s">
        <v>71</v>
      </c>
      <c r="J9" s="96"/>
      <c r="K9" s="44" t="s">
        <v>39</v>
      </c>
      <c r="L9" s="44" t="s">
        <v>14</v>
      </c>
      <c r="M9" s="44" t="s">
        <v>26</v>
      </c>
      <c r="N9" s="45" t="s">
        <v>21</v>
      </c>
      <c r="O9" s="55"/>
    </row>
    <row r="10" spans="2:14" ht="12.75">
      <c r="B10" s="5" t="s">
        <v>6</v>
      </c>
      <c r="C10" s="18" t="s">
        <v>9</v>
      </c>
      <c r="D10" s="3" t="s">
        <v>9</v>
      </c>
      <c r="E10" s="21" t="s">
        <v>9</v>
      </c>
      <c r="F10" s="11" t="s">
        <v>9</v>
      </c>
      <c r="G10" s="18" t="s">
        <v>9</v>
      </c>
      <c r="H10" s="3" t="s">
        <v>9</v>
      </c>
      <c r="I10" s="12"/>
      <c r="J10" s="40"/>
      <c r="K10" s="40" t="s">
        <v>9</v>
      </c>
      <c r="L10" s="40" t="s">
        <v>9</v>
      </c>
      <c r="M10" s="40"/>
      <c r="N10" s="12" t="s">
        <v>9</v>
      </c>
    </row>
    <row r="11" spans="2:15" ht="47.25" thickBot="1">
      <c r="B11" s="6" t="s">
        <v>5</v>
      </c>
      <c r="C11" s="19">
        <v>1</v>
      </c>
      <c r="D11" s="14">
        <v>2</v>
      </c>
      <c r="E11" s="22">
        <v>2</v>
      </c>
      <c r="F11" s="13">
        <v>2</v>
      </c>
      <c r="G11" s="19">
        <v>1</v>
      </c>
      <c r="H11" s="14">
        <v>1</v>
      </c>
      <c r="I11" s="15">
        <v>3</v>
      </c>
      <c r="J11" s="41" t="s">
        <v>73</v>
      </c>
      <c r="K11" s="41">
        <f>основная!$R$15</f>
        <v>15</v>
      </c>
      <c r="L11" s="41">
        <f>C11+D11+E11+F11+G11+H11+I11</f>
        <v>12</v>
      </c>
      <c r="M11" s="41">
        <v>2</v>
      </c>
      <c r="N11" s="15">
        <f>K11+L11+M11</f>
        <v>29</v>
      </c>
      <c r="O11" s="56"/>
    </row>
    <row r="12" spans="2:16" ht="15.75" thickBot="1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6"/>
      <c r="P12" s="56"/>
    </row>
    <row r="13" spans="1:16" ht="15.75" thickBot="1">
      <c r="A13" s="31" t="s">
        <v>1</v>
      </c>
      <c r="B13" s="32" t="s">
        <v>2</v>
      </c>
      <c r="C13" s="26"/>
      <c r="D13" s="24"/>
      <c r="E13" s="24"/>
      <c r="F13" s="24"/>
      <c r="G13" s="24"/>
      <c r="H13" s="24"/>
      <c r="I13" s="24"/>
      <c r="J13" s="42"/>
      <c r="K13" s="42"/>
      <c r="L13" s="42"/>
      <c r="M13" s="42"/>
      <c r="N13" s="25"/>
      <c r="O13" s="57"/>
      <c r="P13" s="58"/>
    </row>
    <row r="14" spans="1:14" ht="15.75" thickBot="1">
      <c r="A14" s="30">
        <v>1</v>
      </c>
      <c r="B14" s="59"/>
      <c r="C14" s="62"/>
      <c r="D14" s="61"/>
      <c r="E14" s="61"/>
      <c r="F14" s="61"/>
      <c r="G14" s="61"/>
      <c r="H14" s="61"/>
      <c r="I14" s="61"/>
      <c r="J14" s="97"/>
      <c r="K14" s="72">
        <f>основная!R18</f>
        <v>0</v>
      </c>
      <c r="L14" s="72">
        <f>C14+D14+E14+F14+G14+H14+I14</f>
        <v>0</v>
      </c>
      <c r="M14" s="90"/>
      <c r="N14" s="112">
        <f aca="true" t="shared" si="0" ref="N14:N43">K14+L14+M14</f>
        <v>0</v>
      </c>
    </row>
    <row r="15" spans="1:21" ht="18.75" customHeight="1" thickBot="1">
      <c r="A15" s="28">
        <v>2</v>
      </c>
      <c r="B15" s="63"/>
      <c r="C15" s="66"/>
      <c r="D15" s="65"/>
      <c r="E15" s="65"/>
      <c r="F15" s="65"/>
      <c r="G15" s="65"/>
      <c r="H15" s="65"/>
      <c r="I15" s="65"/>
      <c r="J15" s="98"/>
      <c r="K15" s="73">
        <f>основная!R19</f>
        <v>0</v>
      </c>
      <c r="L15" s="72">
        <f aca="true" t="shared" si="1" ref="L15:L43">C15+D15+E15+F15+G15+H15+I15</f>
        <v>0</v>
      </c>
      <c r="M15" s="90"/>
      <c r="N15" s="112">
        <f t="shared" si="0"/>
        <v>0</v>
      </c>
      <c r="P15" s="108" t="s">
        <v>75</v>
      </c>
      <c r="Q15" s="108"/>
      <c r="R15" s="108"/>
      <c r="S15" s="108"/>
      <c r="T15" s="108"/>
      <c r="U15" s="108"/>
    </row>
    <row r="16" spans="1:21" ht="16.5" customHeight="1" thickBot="1">
      <c r="A16" s="28">
        <v>3</v>
      </c>
      <c r="B16" s="63"/>
      <c r="C16" s="66"/>
      <c r="D16" s="65"/>
      <c r="E16" s="65"/>
      <c r="F16" s="65"/>
      <c r="G16" s="65"/>
      <c r="H16" s="65"/>
      <c r="I16" s="65"/>
      <c r="J16" s="98"/>
      <c r="K16" s="73">
        <f>основная!R20</f>
        <v>0</v>
      </c>
      <c r="L16" s="72">
        <f t="shared" si="1"/>
        <v>0</v>
      </c>
      <c r="M16" s="90"/>
      <c r="N16" s="112">
        <f t="shared" si="0"/>
        <v>0</v>
      </c>
      <c r="P16" s="108"/>
      <c r="Q16" s="108"/>
      <c r="R16" s="108"/>
      <c r="S16" s="108"/>
      <c r="T16" s="108"/>
      <c r="U16" s="108"/>
    </row>
    <row r="17" spans="1:21" ht="15.75" thickBot="1">
      <c r="A17" s="28">
        <v>4</v>
      </c>
      <c r="B17" s="63"/>
      <c r="C17" s="66"/>
      <c r="D17" s="65"/>
      <c r="E17" s="65"/>
      <c r="F17" s="65"/>
      <c r="G17" s="65"/>
      <c r="H17" s="65"/>
      <c r="I17" s="65"/>
      <c r="J17" s="98"/>
      <c r="K17" s="73">
        <f>основная!R21</f>
        <v>0</v>
      </c>
      <c r="L17" s="72">
        <f t="shared" si="1"/>
        <v>0</v>
      </c>
      <c r="M17" s="90"/>
      <c r="N17" s="112">
        <f t="shared" si="0"/>
        <v>0</v>
      </c>
      <c r="P17" s="108"/>
      <c r="Q17" s="108"/>
      <c r="R17" s="108"/>
      <c r="S17" s="108"/>
      <c r="T17" s="108"/>
      <c r="U17" s="108"/>
    </row>
    <row r="18" spans="1:21" ht="15.75" thickBot="1">
      <c r="A18" s="28">
        <v>5</v>
      </c>
      <c r="B18" s="63"/>
      <c r="C18" s="66"/>
      <c r="D18" s="65"/>
      <c r="E18" s="65"/>
      <c r="F18" s="65"/>
      <c r="G18" s="65"/>
      <c r="H18" s="65"/>
      <c r="I18" s="65"/>
      <c r="J18" s="98"/>
      <c r="K18" s="73">
        <f>основная!R22</f>
        <v>0</v>
      </c>
      <c r="L18" s="72">
        <f t="shared" si="1"/>
        <v>0</v>
      </c>
      <c r="M18" s="90"/>
      <c r="N18" s="112">
        <f t="shared" si="0"/>
        <v>0</v>
      </c>
      <c r="P18" s="108"/>
      <c r="Q18" s="108"/>
      <c r="R18" s="108"/>
      <c r="S18" s="108"/>
      <c r="T18" s="108"/>
      <c r="U18" s="108"/>
    </row>
    <row r="19" spans="1:21" ht="15.75" thickBot="1">
      <c r="A19" s="28">
        <v>6</v>
      </c>
      <c r="B19" s="63"/>
      <c r="C19" s="66"/>
      <c r="D19" s="65"/>
      <c r="E19" s="65"/>
      <c r="F19" s="65"/>
      <c r="G19" s="65"/>
      <c r="H19" s="65"/>
      <c r="I19" s="65"/>
      <c r="J19" s="98"/>
      <c r="K19" s="73">
        <f>основная!R23</f>
        <v>0</v>
      </c>
      <c r="L19" s="72">
        <f t="shared" si="1"/>
        <v>0</v>
      </c>
      <c r="M19" s="90"/>
      <c r="N19" s="112">
        <f t="shared" si="0"/>
        <v>0</v>
      </c>
      <c r="P19" s="108"/>
      <c r="Q19" s="108"/>
      <c r="R19" s="108"/>
      <c r="S19" s="108"/>
      <c r="T19" s="108"/>
      <c r="U19" s="108"/>
    </row>
    <row r="20" spans="1:21" ht="15.75" thickBot="1">
      <c r="A20" s="28">
        <v>7</v>
      </c>
      <c r="B20" s="63"/>
      <c r="C20" s="66"/>
      <c r="D20" s="65"/>
      <c r="E20" s="65"/>
      <c r="F20" s="65"/>
      <c r="G20" s="65"/>
      <c r="H20" s="65"/>
      <c r="I20" s="65"/>
      <c r="J20" s="98"/>
      <c r="K20" s="73">
        <f>основная!R24</f>
        <v>0</v>
      </c>
      <c r="L20" s="72">
        <f t="shared" si="1"/>
        <v>0</v>
      </c>
      <c r="M20" s="90"/>
      <c r="N20" s="112">
        <f t="shared" si="0"/>
        <v>0</v>
      </c>
      <c r="P20" s="108"/>
      <c r="Q20" s="108"/>
      <c r="R20" s="108"/>
      <c r="S20" s="108"/>
      <c r="T20" s="108"/>
      <c r="U20" s="108"/>
    </row>
    <row r="21" spans="1:21" ht="15.75" thickBot="1">
      <c r="A21" s="28">
        <v>8</v>
      </c>
      <c r="B21" s="63"/>
      <c r="C21" s="66"/>
      <c r="D21" s="65"/>
      <c r="E21" s="65"/>
      <c r="F21" s="65"/>
      <c r="G21" s="65"/>
      <c r="H21" s="65"/>
      <c r="I21" s="65"/>
      <c r="J21" s="98"/>
      <c r="K21" s="73">
        <f>основная!R25</f>
        <v>0</v>
      </c>
      <c r="L21" s="72">
        <f t="shared" si="1"/>
        <v>0</v>
      </c>
      <c r="M21" s="90"/>
      <c r="N21" s="112">
        <f t="shared" si="0"/>
        <v>0</v>
      </c>
      <c r="P21" s="108"/>
      <c r="Q21" s="108"/>
      <c r="R21" s="108"/>
      <c r="S21" s="108"/>
      <c r="T21" s="108"/>
      <c r="U21" s="108"/>
    </row>
    <row r="22" spans="1:21" ht="15.75" thickBot="1">
      <c r="A22" s="28">
        <v>9</v>
      </c>
      <c r="B22" s="63"/>
      <c r="C22" s="66"/>
      <c r="D22" s="65"/>
      <c r="E22" s="65"/>
      <c r="F22" s="65"/>
      <c r="G22" s="65"/>
      <c r="H22" s="65"/>
      <c r="I22" s="65"/>
      <c r="J22" s="98"/>
      <c r="K22" s="73">
        <f>основная!R26</f>
        <v>0</v>
      </c>
      <c r="L22" s="72">
        <f t="shared" si="1"/>
        <v>0</v>
      </c>
      <c r="M22" s="90"/>
      <c r="N22" s="112">
        <f t="shared" si="0"/>
        <v>0</v>
      </c>
      <c r="P22" s="108"/>
      <c r="Q22" s="108"/>
      <c r="R22" s="108"/>
      <c r="S22" s="108"/>
      <c r="T22" s="108"/>
      <c r="U22" s="108"/>
    </row>
    <row r="23" spans="1:21" ht="15.75" thickBot="1">
      <c r="A23" s="28">
        <v>10</v>
      </c>
      <c r="B23" s="63"/>
      <c r="C23" s="66"/>
      <c r="D23" s="65"/>
      <c r="E23" s="65"/>
      <c r="F23" s="65"/>
      <c r="G23" s="65"/>
      <c r="H23" s="65"/>
      <c r="I23" s="65"/>
      <c r="J23" s="98"/>
      <c r="K23" s="73">
        <f>основная!R27</f>
        <v>0</v>
      </c>
      <c r="L23" s="72">
        <f t="shared" si="1"/>
        <v>0</v>
      </c>
      <c r="M23" s="90"/>
      <c r="N23" s="112">
        <f t="shared" si="0"/>
        <v>0</v>
      </c>
      <c r="P23" s="108"/>
      <c r="Q23" s="108"/>
      <c r="R23" s="108"/>
      <c r="S23" s="108"/>
      <c r="T23" s="108"/>
      <c r="U23" s="108"/>
    </row>
    <row r="24" spans="1:21" ht="17.25" customHeight="1" thickBot="1">
      <c r="A24" s="28">
        <v>11</v>
      </c>
      <c r="B24" s="63"/>
      <c r="C24" s="66"/>
      <c r="D24" s="65"/>
      <c r="E24" s="65"/>
      <c r="F24" s="65"/>
      <c r="G24" s="65"/>
      <c r="H24" s="65"/>
      <c r="I24" s="65"/>
      <c r="J24" s="98"/>
      <c r="K24" s="73">
        <f>основная!R28</f>
        <v>0</v>
      </c>
      <c r="L24" s="72">
        <f t="shared" si="1"/>
        <v>0</v>
      </c>
      <c r="M24" s="90"/>
      <c r="N24" s="112">
        <f t="shared" si="0"/>
        <v>0</v>
      </c>
      <c r="P24" s="108"/>
      <c r="Q24" s="108"/>
      <c r="R24" s="108"/>
      <c r="S24" s="108"/>
      <c r="T24" s="108"/>
      <c r="U24" s="108"/>
    </row>
    <row r="25" spans="1:21" ht="15.75" thickBot="1">
      <c r="A25" s="28">
        <v>12</v>
      </c>
      <c r="B25" s="63"/>
      <c r="C25" s="66"/>
      <c r="D25" s="65"/>
      <c r="E25" s="65"/>
      <c r="F25" s="65"/>
      <c r="G25" s="65"/>
      <c r="H25" s="65"/>
      <c r="I25" s="65"/>
      <c r="J25" s="98"/>
      <c r="K25" s="73">
        <f>основная!R29</f>
        <v>0</v>
      </c>
      <c r="L25" s="72">
        <f t="shared" si="1"/>
        <v>0</v>
      </c>
      <c r="M25" s="90"/>
      <c r="N25" s="112">
        <f t="shared" si="0"/>
        <v>0</v>
      </c>
      <c r="P25" s="108"/>
      <c r="Q25" s="108"/>
      <c r="R25" s="108"/>
      <c r="S25" s="108"/>
      <c r="T25" s="108"/>
      <c r="U25" s="108"/>
    </row>
    <row r="26" spans="1:21" ht="15.75" thickBot="1">
      <c r="A26" s="28">
        <v>13</v>
      </c>
      <c r="B26" s="63"/>
      <c r="C26" s="66"/>
      <c r="D26" s="65"/>
      <c r="E26" s="65"/>
      <c r="F26" s="65"/>
      <c r="G26" s="65"/>
      <c r="H26" s="65"/>
      <c r="I26" s="65"/>
      <c r="J26" s="98"/>
      <c r="K26" s="73">
        <f>основная!R30</f>
        <v>0</v>
      </c>
      <c r="L26" s="72">
        <f t="shared" si="1"/>
        <v>0</v>
      </c>
      <c r="M26" s="90"/>
      <c r="N26" s="112">
        <f t="shared" si="0"/>
        <v>0</v>
      </c>
      <c r="P26" s="108"/>
      <c r="Q26" s="108"/>
      <c r="R26" s="108"/>
      <c r="S26" s="108"/>
      <c r="T26" s="108"/>
      <c r="U26" s="108"/>
    </row>
    <row r="27" spans="1:21" ht="15.75" thickBot="1">
      <c r="A27" s="28">
        <v>14</v>
      </c>
      <c r="B27" s="63"/>
      <c r="C27" s="66"/>
      <c r="D27" s="65"/>
      <c r="E27" s="65"/>
      <c r="F27" s="65"/>
      <c r="G27" s="65"/>
      <c r="H27" s="65"/>
      <c r="I27" s="65"/>
      <c r="J27" s="98"/>
      <c r="K27" s="73">
        <f>основная!R31</f>
        <v>0</v>
      </c>
      <c r="L27" s="72">
        <f t="shared" si="1"/>
        <v>0</v>
      </c>
      <c r="M27" s="90"/>
      <c r="N27" s="112">
        <f t="shared" si="0"/>
        <v>0</v>
      </c>
      <c r="P27" s="108"/>
      <c r="Q27" s="108"/>
      <c r="R27" s="108"/>
      <c r="S27" s="108"/>
      <c r="T27" s="108"/>
      <c r="U27" s="108"/>
    </row>
    <row r="28" spans="1:21" ht="15.75" thickBot="1">
      <c r="A28" s="28">
        <v>15</v>
      </c>
      <c r="B28" s="63"/>
      <c r="C28" s="66"/>
      <c r="D28" s="65"/>
      <c r="E28" s="65"/>
      <c r="F28" s="65"/>
      <c r="G28" s="65"/>
      <c r="H28" s="65"/>
      <c r="I28" s="65"/>
      <c r="J28" s="98"/>
      <c r="K28" s="73">
        <f>основная!R32</f>
        <v>0</v>
      </c>
      <c r="L28" s="72">
        <f t="shared" si="1"/>
        <v>0</v>
      </c>
      <c r="M28" s="90"/>
      <c r="N28" s="112">
        <f t="shared" si="0"/>
        <v>0</v>
      </c>
      <c r="P28" s="108"/>
      <c r="Q28" s="108"/>
      <c r="R28" s="108"/>
      <c r="S28" s="108"/>
      <c r="T28" s="108"/>
      <c r="U28" s="108"/>
    </row>
    <row r="29" spans="1:21" ht="15.75" thickBot="1">
      <c r="A29" s="28">
        <v>16</v>
      </c>
      <c r="B29" s="63"/>
      <c r="C29" s="66"/>
      <c r="D29" s="65"/>
      <c r="E29" s="65"/>
      <c r="F29" s="65"/>
      <c r="G29" s="65"/>
      <c r="H29" s="65"/>
      <c r="I29" s="65"/>
      <c r="J29" s="98"/>
      <c r="K29" s="73">
        <f>основная!R33</f>
        <v>0</v>
      </c>
      <c r="L29" s="72">
        <f t="shared" si="1"/>
        <v>0</v>
      </c>
      <c r="M29" s="90"/>
      <c r="N29" s="112">
        <f t="shared" si="0"/>
        <v>0</v>
      </c>
      <c r="P29" s="108"/>
      <c r="Q29" s="108"/>
      <c r="R29" s="108"/>
      <c r="S29" s="108"/>
      <c r="T29" s="108"/>
      <c r="U29" s="108"/>
    </row>
    <row r="30" spans="1:14" ht="15" customHeight="1" thickBot="1">
      <c r="A30" s="28">
        <v>17</v>
      </c>
      <c r="B30" s="63"/>
      <c r="C30" s="66"/>
      <c r="D30" s="65"/>
      <c r="E30" s="65"/>
      <c r="F30" s="65"/>
      <c r="G30" s="65"/>
      <c r="H30" s="65"/>
      <c r="I30" s="65"/>
      <c r="J30" s="98"/>
      <c r="K30" s="73">
        <f>основная!R34</f>
        <v>0</v>
      </c>
      <c r="L30" s="72">
        <f t="shared" si="1"/>
        <v>0</v>
      </c>
      <c r="M30" s="90"/>
      <c r="N30" s="112">
        <f t="shared" si="0"/>
        <v>0</v>
      </c>
    </row>
    <row r="31" spans="1:14" ht="15.75" thickBot="1">
      <c r="A31" s="28">
        <v>18</v>
      </c>
      <c r="B31" s="63"/>
      <c r="C31" s="66"/>
      <c r="D31" s="65"/>
      <c r="E31" s="65"/>
      <c r="F31" s="65"/>
      <c r="G31" s="65"/>
      <c r="H31" s="65"/>
      <c r="I31" s="65"/>
      <c r="J31" s="98"/>
      <c r="K31" s="73">
        <f>основная!R35</f>
        <v>0</v>
      </c>
      <c r="L31" s="72">
        <f t="shared" si="1"/>
        <v>0</v>
      </c>
      <c r="M31" s="90"/>
      <c r="N31" s="112">
        <f t="shared" si="0"/>
        <v>0</v>
      </c>
    </row>
    <row r="32" spans="1:14" ht="15.75" thickBot="1">
      <c r="A32" s="28">
        <v>19</v>
      </c>
      <c r="B32" s="63"/>
      <c r="C32" s="66"/>
      <c r="D32" s="65"/>
      <c r="E32" s="65"/>
      <c r="F32" s="65"/>
      <c r="G32" s="65"/>
      <c r="H32" s="65"/>
      <c r="I32" s="65"/>
      <c r="J32" s="98"/>
      <c r="K32" s="73">
        <f>основная!R36</f>
        <v>0</v>
      </c>
      <c r="L32" s="72">
        <f t="shared" si="1"/>
        <v>0</v>
      </c>
      <c r="M32" s="90"/>
      <c r="N32" s="112">
        <f t="shared" si="0"/>
        <v>0</v>
      </c>
    </row>
    <row r="33" spans="1:14" ht="15.75" thickBot="1">
      <c r="A33" s="28">
        <v>20</v>
      </c>
      <c r="B33" s="63"/>
      <c r="C33" s="66"/>
      <c r="D33" s="65"/>
      <c r="E33" s="65"/>
      <c r="F33" s="65"/>
      <c r="G33" s="65"/>
      <c r="H33" s="65"/>
      <c r="I33" s="65"/>
      <c r="J33" s="98"/>
      <c r="K33" s="73">
        <f>основная!R37</f>
        <v>0</v>
      </c>
      <c r="L33" s="72">
        <f t="shared" si="1"/>
        <v>0</v>
      </c>
      <c r="M33" s="90"/>
      <c r="N33" s="112">
        <f t="shared" si="0"/>
        <v>0</v>
      </c>
    </row>
    <row r="34" spans="1:14" ht="15.75" thickBot="1">
      <c r="A34" s="28">
        <v>21</v>
      </c>
      <c r="B34" s="63"/>
      <c r="C34" s="66"/>
      <c r="D34" s="65"/>
      <c r="E34" s="65"/>
      <c r="F34" s="65"/>
      <c r="G34" s="65"/>
      <c r="H34" s="65"/>
      <c r="I34" s="65"/>
      <c r="J34" s="98"/>
      <c r="K34" s="73">
        <f>основная!R38</f>
        <v>0</v>
      </c>
      <c r="L34" s="72">
        <f t="shared" si="1"/>
        <v>0</v>
      </c>
      <c r="M34" s="90"/>
      <c r="N34" s="112">
        <f t="shared" si="0"/>
        <v>0</v>
      </c>
    </row>
    <row r="35" spans="1:14" ht="15.75" thickBot="1">
      <c r="A35" s="28">
        <v>22</v>
      </c>
      <c r="B35" s="63"/>
      <c r="C35" s="66"/>
      <c r="D35" s="65"/>
      <c r="E35" s="65"/>
      <c r="F35" s="65"/>
      <c r="G35" s="65"/>
      <c r="H35" s="65"/>
      <c r="I35" s="65"/>
      <c r="J35" s="98"/>
      <c r="K35" s="73">
        <f>основная!R39</f>
        <v>0</v>
      </c>
      <c r="L35" s="72">
        <f t="shared" si="1"/>
        <v>0</v>
      </c>
      <c r="M35" s="90"/>
      <c r="N35" s="112">
        <f t="shared" si="0"/>
        <v>0</v>
      </c>
    </row>
    <row r="36" spans="1:14" ht="15.75" thickBot="1">
      <c r="A36" s="28">
        <v>23</v>
      </c>
      <c r="B36" s="63"/>
      <c r="C36" s="66"/>
      <c r="D36" s="65"/>
      <c r="E36" s="65"/>
      <c r="F36" s="65"/>
      <c r="G36" s="65"/>
      <c r="H36" s="65"/>
      <c r="I36" s="65"/>
      <c r="J36" s="98"/>
      <c r="K36" s="73">
        <f>основная!R40</f>
        <v>0</v>
      </c>
      <c r="L36" s="72">
        <f t="shared" si="1"/>
        <v>0</v>
      </c>
      <c r="M36" s="90"/>
      <c r="N36" s="112">
        <f t="shared" si="0"/>
        <v>0</v>
      </c>
    </row>
    <row r="37" spans="1:14" ht="15.75" thickBot="1">
      <c r="A37" s="28">
        <v>24</v>
      </c>
      <c r="B37" s="63"/>
      <c r="C37" s="66"/>
      <c r="D37" s="65"/>
      <c r="E37" s="65"/>
      <c r="F37" s="65"/>
      <c r="G37" s="65"/>
      <c r="H37" s="65"/>
      <c r="I37" s="65"/>
      <c r="J37" s="98"/>
      <c r="K37" s="73">
        <f>основная!R41</f>
        <v>0</v>
      </c>
      <c r="L37" s="72">
        <f t="shared" si="1"/>
        <v>0</v>
      </c>
      <c r="M37" s="90"/>
      <c r="N37" s="112">
        <f t="shared" si="0"/>
        <v>0</v>
      </c>
    </row>
    <row r="38" spans="1:14" ht="15.75" customHeight="1" thickBot="1">
      <c r="A38" s="28">
        <v>25</v>
      </c>
      <c r="B38" s="67"/>
      <c r="C38" s="66"/>
      <c r="D38" s="65"/>
      <c r="E38" s="65"/>
      <c r="F38" s="65"/>
      <c r="G38" s="65"/>
      <c r="H38" s="65"/>
      <c r="I38" s="65"/>
      <c r="J38" s="98"/>
      <c r="K38" s="73">
        <f>основная!R42</f>
        <v>0</v>
      </c>
      <c r="L38" s="72">
        <f t="shared" si="1"/>
        <v>0</v>
      </c>
      <c r="M38" s="90"/>
      <c r="N38" s="112">
        <f t="shared" si="0"/>
        <v>0</v>
      </c>
    </row>
    <row r="39" spans="1:14" ht="15.75" thickBot="1">
      <c r="A39" s="28">
        <v>26</v>
      </c>
      <c r="B39" s="63"/>
      <c r="C39" s="66"/>
      <c r="D39" s="65"/>
      <c r="E39" s="65"/>
      <c r="F39" s="65"/>
      <c r="G39" s="65"/>
      <c r="H39" s="65"/>
      <c r="I39" s="65"/>
      <c r="J39" s="98"/>
      <c r="K39" s="73">
        <f>основная!R43</f>
        <v>0</v>
      </c>
      <c r="L39" s="72">
        <f t="shared" si="1"/>
        <v>0</v>
      </c>
      <c r="M39" s="90"/>
      <c r="N39" s="112">
        <f t="shared" si="0"/>
        <v>0</v>
      </c>
    </row>
    <row r="40" spans="1:14" ht="15.75" thickBot="1">
      <c r="A40" s="28">
        <v>27</v>
      </c>
      <c r="B40" s="100"/>
      <c r="C40" s="66"/>
      <c r="D40" s="65"/>
      <c r="E40" s="65"/>
      <c r="F40" s="65"/>
      <c r="G40" s="65"/>
      <c r="H40" s="65"/>
      <c r="I40" s="65"/>
      <c r="J40" s="98"/>
      <c r="K40" s="73">
        <f>основная!R44</f>
        <v>0</v>
      </c>
      <c r="L40" s="72">
        <f t="shared" si="1"/>
        <v>0</v>
      </c>
      <c r="M40" s="90"/>
      <c r="N40" s="112">
        <f t="shared" si="0"/>
        <v>0</v>
      </c>
    </row>
    <row r="41" spans="1:14" ht="15.75" thickBot="1">
      <c r="A41" s="28">
        <v>28</v>
      </c>
      <c r="B41" s="65"/>
      <c r="C41" s="66"/>
      <c r="D41" s="65"/>
      <c r="E41" s="65"/>
      <c r="F41" s="65"/>
      <c r="G41" s="65"/>
      <c r="H41" s="65"/>
      <c r="I41" s="65"/>
      <c r="J41" s="98"/>
      <c r="K41" s="73">
        <f>основная!R45</f>
        <v>0</v>
      </c>
      <c r="L41" s="72">
        <f t="shared" si="1"/>
        <v>0</v>
      </c>
      <c r="M41" s="90"/>
      <c r="N41" s="112">
        <f t="shared" si="0"/>
        <v>0</v>
      </c>
    </row>
    <row r="42" spans="1:14" ht="15.75" thickBot="1">
      <c r="A42" s="28">
        <v>29</v>
      </c>
      <c r="B42" s="65"/>
      <c r="C42" s="66"/>
      <c r="D42" s="65"/>
      <c r="E42" s="65"/>
      <c r="F42" s="65"/>
      <c r="G42" s="65"/>
      <c r="H42" s="65"/>
      <c r="I42" s="65"/>
      <c r="J42" s="98"/>
      <c r="K42" s="73">
        <f>основная!R46</f>
        <v>0</v>
      </c>
      <c r="L42" s="72">
        <f t="shared" si="1"/>
        <v>0</v>
      </c>
      <c r="M42" s="90"/>
      <c r="N42" s="112">
        <f t="shared" si="0"/>
        <v>0</v>
      </c>
    </row>
    <row r="43" spans="1:14" ht="15.75" thickBot="1">
      <c r="A43" s="29">
        <v>30</v>
      </c>
      <c r="B43" s="68"/>
      <c r="C43" s="70"/>
      <c r="D43" s="68"/>
      <c r="E43" s="68"/>
      <c r="F43" s="68"/>
      <c r="G43" s="68"/>
      <c r="H43" s="68"/>
      <c r="I43" s="68"/>
      <c r="J43" s="99"/>
      <c r="K43" s="74">
        <f>основная!R47</f>
        <v>0</v>
      </c>
      <c r="L43" s="72">
        <f t="shared" si="1"/>
        <v>0</v>
      </c>
      <c r="M43" s="90"/>
      <c r="N43" s="81">
        <f t="shared" si="0"/>
        <v>0</v>
      </c>
    </row>
  </sheetData>
  <sheetProtection selectLockedCells="1"/>
  <mergeCells count="3">
    <mergeCell ref="P15:U29"/>
    <mergeCell ref="B1:I1"/>
    <mergeCell ref="C6:N6"/>
  </mergeCells>
  <conditionalFormatting sqref="C14:D43">
    <cfRule type="cellIs" priority="8" dxfId="0" operator="equal" stopIfTrue="1">
      <formula>1</formula>
    </cfRule>
    <cfRule type="cellIs" priority="10" dxfId="4" operator="equal" stopIfTrue="1">
      <formula>1</formula>
    </cfRule>
  </conditionalFormatting>
  <conditionalFormatting sqref="F14:F43">
    <cfRule type="cellIs" priority="9" dxfId="0" operator="equal" stopIfTrue="1">
      <formula>1</formula>
    </cfRule>
  </conditionalFormatting>
  <conditionalFormatting sqref="C14:J43">
    <cfRule type="cellIs" priority="5" dxfId="2" operator="equal" stopIfTrue="1">
      <formula>0</formula>
    </cfRule>
    <cfRule type="cellIs" priority="6" dxfId="1" operator="equal" stopIfTrue="1">
      <formula>2</formula>
    </cfRule>
    <cfRule type="cellIs" priority="7" dxfId="0" operator="equal" stopIfTrue="1">
      <formula>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Логинова</dc:creator>
  <cp:keywords/>
  <dc:description/>
  <cp:lastModifiedBy>admin</cp:lastModifiedBy>
  <cp:lastPrinted>2005-01-01T11:01:27Z</cp:lastPrinted>
  <dcterms:created xsi:type="dcterms:W3CDTF">2008-04-09T05:05:20Z</dcterms:created>
  <dcterms:modified xsi:type="dcterms:W3CDTF">2015-11-29T12:44:55Z</dcterms:modified>
  <cp:category/>
  <cp:version/>
  <cp:contentType/>
  <cp:contentStatus/>
</cp:coreProperties>
</file>