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оссворд" sheetId="1" r:id="rId1"/>
    <sheet name="проверк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<sst xmlns="http://schemas.openxmlformats.org/spreadsheetml/2006/main" count="2" uniqueCount="2">
  <si>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д</t>
  </si>
  <si>
    <t>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</si>
</sst>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24"/>
      <name val="Arial"/>
      <family val="0"/>
    </font>
    <font>
      <sz val="2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8</xdr:row>
      <xdr:rowOff>114300</xdr:rowOff>
    </xdr:from>
    <xdr:to>
      <xdr:col>16</xdr:col>
      <xdr:colOff>133350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96100" y="4048125"/>
          <a:ext cx="2990850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125:25</a:t>
          </a:r>
        </a:p>
      </xdr:txBody>
    </xdr:sp>
    <xdr:clientData/>
  </xdr:twoCellAnchor>
  <xdr:twoCellAnchor>
    <xdr:from>
      <xdr:col>1</xdr:col>
      <xdr:colOff>209550</xdr:colOff>
      <xdr:row>2</xdr:row>
      <xdr:rowOff>409575</xdr:rowOff>
    </xdr:from>
    <xdr:to>
      <xdr:col>4</xdr:col>
      <xdr:colOff>228600</xdr:colOff>
      <xdr:row>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19150" y="1600200"/>
          <a:ext cx="18478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12+3=17-2</a:t>
          </a:r>
        </a:p>
      </xdr:txBody>
    </xdr:sp>
    <xdr:clientData/>
  </xdr:twoCellAnchor>
  <xdr:twoCellAnchor>
    <xdr:from>
      <xdr:col>1</xdr:col>
      <xdr:colOff>581025</xdr:colOff>
      <xdr:row>8</xdr:row>
      <xdr:rowOff>247650</xdr:rowOff>
    </xdr:from>
    <xdr:to>
      <xdr:col>5</xdr:col>
      <xdr:colOff>161925</xdr:colOff>
      <xdr:row>10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190625" y="4181475"/>
          <a:ext cx="201930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12*3</a:t>
          </a:r>
        </a:p>
      </xdr:txBody>
    </xdr:sp>
    <xdr:clientData/>
  </xdr:twoCellAnchor>
  <xdr:twoCellAnchor>
    <xdr:from>
      <xdr:col>14</xdr:col>
      <xdr:colOff>361950</xdr:colOff>
      <xdr:row>1</xdr:row>
      <xdr:rowOff>190500</xdr:rowOff>
    </xdr:from>
    <xdr:to>
      <xdr:col>17</xdr:col>
      <xdr:colOff>9525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8896350" y="923925"/>
          <a:ext cx="1476375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234-120</a:t>
          </a:r>
        </a:p>
      </xdr:txBody>
    </xdr:sp>
    <xdr:clientData/>
  </xdr:twoCellAnchor>
  <xdr:twoCellAnchor>
    <xdr:from>
      <xdr:col>3</xdr:col>
      <xdr:colOff>314325</xdr:colOff>
      <xdr:row>0</xdr:row>
      <xdr:rowOff>76200</xdr:rowOff>
    </xdr:from>
    <xdr:to>
      <xdr:col>15</xdr:col>
      <xdr:colOff>228600</xdr:colOff>
      <xdr:row>0</xdr:row>
      <xdr:rowOff>628650</xdr:rowOff>
    </xdr:to>
    <xdr:sp>
      <xdr:nvSpPr>
        <xdr:cNvPr id="5" name="AutoShape 5"/>
        <xdr:cNvSpPr>
          <a:spLocks/>
        </xdr:cNvSpPr>
      </xdr:nvSpPr>
      <xdr:spPr>
        <a:xfrm>
          <a:off x="2143125" y="76200"/>
          <a:ext cx="7229475" cy="5524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Кроссворд по теме: "Обработка информации"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"/>
  <sheetViews>
    <sheetView tabSelected="1" workbookViewId="0" topLeftCell="B2">
      <selection activeCell="G3" sqref="G3"/>
    </sheetView>
  </sheetViews>
  <sheetFormatPr defaultColWidth="9.140625" defaultRowHeight="12.75"/>
  <cols>
    <col min="1" max="16384" width="9.140625" style="1" customWidth="1"/>
  </cols>
  <sheetData>
    <row r="1" ht="57.75" customHeight="1" thickBot="1"/>
    <row r="2" ht="36" thickBot="1" thickTop="1">
      <c r="I2" s="3" t="s">
        <v>0</v>
      </c>
    </row>
    <row r="3" spans="6:12" ht="36" thickBot="1" thickTop="1">
      <c r="F3" s="2"/>
      <c r="G3" s="2"/>
      <c r="H3" s="2"/>
      <c r="I3" s="3"/>
      <c r="J3" s="2"/>
      <c r="K3" s="2"/>
      <c r="L3" s="2"/>
    </row>
    <row r="4" ht="36" thickBot="1" thickTop="1">
      <c r="I4" s="3"/>
    </row>
    <row r="5" spans="9:16" ht="36" thickBot="1" thickTop="1">
      <c r="I5" s="3"/>
      <c r="J5" s="2"/>
      <c r="K5" s="2"/>
      <c r="L5" s="2"/>
      <c r="M5" s="2"/>
      <c r="N5" s="2"/>
      <c r="O5" s="2"/>
      <c r="P5" s="2"/>
    </row>
    <row r="6" spans="3:11" ht="36" thickBot="1" thickTop="1">
      <c r="C6" s="2"/>
      <c r="D6" s="2"/>
      <c r="E6" s="2"/>
      <c r="F6" s="2"/>
      <c r="G6" s="2"/>
      <c r="H6" s="2"/>
      <c r="I6" s="3"/>
      <c r="J6" s="2"/>
      <c r="K6" s="2"/>
    </row>
    <row r="7" spans="9:17" ht="36" thickBot="1" thickTop="1">
      <c r="I7" s="3"/>
      <c r="J7" s="2"/>
      <c r="K7" s="2"/>
      <c r="L7" s="2"/>
      <c r="M7" s="2"/>
      <c r="N7" s="2"/>
      <c r="O7" s="2"/>
      <c r="P7" s="2"/>
      <c r="Q7" s="2"/>
    </row>
    <row r="8" spans="2:10" ht="36" thickBot="1" thickTop="1">
      <c r="B8" s="2"/>
      <c r="C8" s="2"/>
      <c r="D8" s="2"/>
      <c r="E8" s="2"/>
      <c r="F8" s="2"/>
      <c r="G8" s="2"/>
      <c r="H8" s="2"/>
      <c r="I8" s="3"/>
      <c r="J8" s="2"/>
    </row>
    <row r="9" ht="36" thickBot="1" thickTop="1">
      <c r="I9" s="3" t="s">
        <v>1</v>
      </c>
    </row>
    <row r="10" ht="30.75" thickTop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J6" sqref="J6"/>
    </sheetView>
  </sheetViews>
  <sheetFormatPr defaultColWidth="9.140625" defaultRowHeight="12.75"/>
  <sheetData>
    <row r="1" ht="13.5" thickBot="1"/>
    <row r="2" spans="1:16" ht="36" thickBot="1" thickTop="1">
      <c r="A2" s="1"/>
      <c r="B2" s="1"/>
      <c r="C2" s="1"/>
      <c r="D2" s="1"/>
      <c r="E2" s="1"/>
      <c r="F2" s="1"/>
      <c r="G2" s="1"/>
      <c r="H2" s="3" t="str">
        <f>IF(кроссворд!I2="д","д","?")</f>
        <v>д</v>
      </c>
      <c r="I2" s="1"/>
      <c r="J2" s="1"/>
      <c r="K2" s="1"/>
      <c r="L2" s="1"/>
      <c r="M2" s="1"/>
      <c r="N2" s="1"/>
      <c r="O2" s="1"/>
      <c r="P2" s="1"/>
    </row>
    <row r="3" spans="1:16" ht="36" thickBot="1" thickTop="1">
      <c r="A3" s="1"/>
      <c r="B3" s="1"/>
      <c r="C3" s="1"/>
      <c r="D3" s="1"/>
      <c r="E3" s="2" t="str">
        <f>IF(кроссворд!F3="д","д","?")</f>
        <v>?</v>
      </c>
      <c r="F3" s="2" t="str">
        <f>IF(кроссворд!G3="е","е","?")</f>
        <v>?</v>
      </c>
      <c r="G3" s="2" t="str">
        <f>IF(кроссворд!H3="л","л","?")</f>
        <v>?</v>
      </c>
      <c r="H3" s="3" t="str">
        <f>IF(кроссворд!I3="е","е","?")</f>
        <v>?</v>
      </c>
      <c r="I3" s="2" t="str">
        <f>IF(кроссворд!J3="н","н","?")</f>
        <v>?</v>
      </c>
      <c r="J3" s="2" t="str">
        <f>IF(кроссворд!K3="и","и","?")</f>
        <v>?</v>
      </c>
      <c r="K3" s="2" t="str">
        <f>IF(кроссворд!L3="е","е","?")</f>
        <v>?</v>
      </c>
      <c r="L3" s="1"/>
      <c r="M3" s="1"/>
      <c r="N3" s="1"/>
      <c r="O3" s="1"/>
      <c r="P3" s="1"/>
    </row>
    <row r="4" spans="1:16" ht="36" thickBot="1" thickTop="1">
      <c r="A4" s="1"/>
      <c r="B4" s="1"/>
      <c r="C4" s="1"/>
      <c r="D4" s="1"/>
      <c r="E4" s="1"/>
      <c r="F4" s="1"/>
      <c r="G4" s="1"/>
      <c r="H4" s="3" t="str">
        <f>IF(кроссворд!I4="й","й","?")</f>
        <v>?</v>
      </c>
      <c r="I4" s="1"/>
      <c r="J4" s="1"/>
      <c r="K4" s="1"/>
      <c r="L4" s="1"/>
      <c r="M4" s="1"/>
      <c r="N4" s="1"/>
      <c r="O4" s="1"/>
      <c r="P4" s="1"/>
    </row>
    <row r="5" spans="1:16" ht="36" thickBot="1" thickTop="1">
      <c r="A5" s="1"/>
      <c r="B5" s="1"/>
      <c r="C5" s="1"/>
      <c r="D5" s="1"/>
      <c r="E5" s="1"/>
      <c r="F5" s="1"/>
      <c r="G5" s="1"/>
      <c r="H5" s="3" t="str">
        <f>IF(кроссворд!I5="с","с","?")</f>
        <v>?</v>
      </c>
      <c r="I5" s="2" t="str">
        <f>IF(кроссворд!J5="л","л","?")</f>
        <v>?</v>
      </c>
      <c r="J5" s="2" t="str">
        <f>IF(кроссворд!K5="о","о","?")</f>
        <v>?</v>
      </c>
      <c r="K5" s="2" t="str">
        <f>IF(кроссворд!L5="ж","ж","?")</f>
        <v>?</v>
      </c>
      <c r="L5" s="2" t="str">
        <f>IF(кроссворд!M5="е","е","?")</f>
        <v>?</v>
      </c>
      <c r="M5" s="2" t="str">
        <f>IF(кроссворд!N5="н","н","?")</f>
        <v>?</v>
      </c>
      <c r="N5" s="2" t="str">
        <f>IF(кроссворд!O5="и","и","?")</f>
        <v>?</v>
      </c>
      <c r="O5" s="2" t="str">
        <f>IF(кроссворд!P5="е","е","?")</f>
        <v>?</v>
      </c>
      <c r="P5" s="1"/>
    </row>
    <row r="6" spans="1:16" ht="36" thickBot="1" thickTop="1">
      <c r="A6" s="1"/>
      <c r="B6" s="2" t="str">
        <f>IF(кроссворд!C6="р","р","?")</f>
        <v>?</v>
      </c>
      <c r="C6" s="2" t="str">
        <f>IF(кроссворд!D6="а","а","?")</f>
        <v>?</v>
      </c>
      <c r="D6" s="2" t="str">
        <f>IF(кроссворд!E6="в","в","?")</f>
        <v>?</v>
      </c>
      <c r="E6" s="2" t="str">
        <f>IF(кроссворд!F6="е","е","?")</f>
        <v>?</v>
      </c>
      <c r="F6" s="2" t="str">
        <f>IF(кроссворд!G6="н","н","?")</f>
        <v>?</v>
      </c>
      <c r="G6" s="2" t="str">
        <f>IF(кроссворд!H6="с","с","?")</f>
        <v>?</v>
      </c>
      <c r="H6" s="3" t="str">
        <f>IF(кроссворд!I6="т","т","?")</f>
        <v>?</v>
      </c>
      <c r="I6" s="2" t="str">
        <f>IF(кроссворд!J6="в","в","?")</f>
        <v>?</v>
      </c>
      <c r="J6" s="2" t="str">
        <f>IF(кроссворд!K6="о","о","?")</f>
        <v>?</v>
      </c>
      <c r="K6" s="1"/>
      <c r="L6" s="1"/>
      <c r="M6" s="1"/>
      <c r="N6" s="1"/>
      <c r="O6" s="1"/>
      <c r="P6" s="1"/>
    </row>
    <row r="7" spans="1:16" ht="36" thickBot="1" thickTop="1">
      <c r="A7" s="1"/>
      <c r="B7" s="1"/>
      <c r="C7" s="1"/>
      <c r="D7" s="1"/>
      <c r="E7" s="1"/>
      <c r="F7" s="1"/>
      <c r="G7" s="1"/>
      <c r="H7" s="3" t="str">
        <f>IF(кроссворд!I7="в","в","?")</f>
        <v>?</v>
      </c>
      <c r="I7" s="2" t="str">
        <f>IF(кроссворд!J7="ы","ы","?")</f>
        <v>?</v>
      </c>
      <c r="J7" s="2" t="str">
        <f>IF(кроссворд!K7="ч","ч","?")</f>
        <v>?</v>
      </c>
      <c r="K7" s="2" t="str">
        <f>IF(кроссворд!L7="и","и","?")</f>
        <v>?</v>
      </c>
      <c r="L7" s="2" t="str">
        <f>IF(кроссворд!M7="т","т","?")</f>
        <v>?</v>
      </c>
      <c r="M7" s="2" t="str">
        <f>IF(кроссворд!N7="а","а","?")</f>
        <v>?</v>
      </c>
      <c r="N7" s="2" t="str">
        <f>IF(кроссворд!O7="н","н","?")</f>
        <v>?</v>
      </c>
      <c r="O7" s="2" t="str">
        <f>IF(кроссворд!P7="и","и","?")</f>
        <v>?</v>
      </c>
      <c r="P7" s="2" t="str">
        <f>IF(кроссворд!Q7="е","е","?")</f>
        <v>?</v>
      </c>
    </row>
    <row r="8" spans="1:16" ht="36" thickBot="1" thickTop="1">
      <c r="A8" s="2" t="str">
        <f>IF(кроссворд!B8="у","у","?")</f>
        <v>?</v>
      </c>
      <c r="B8" s="2" t="str">
        <f>IF(кроссворд!C8="м","м","?")</f>
        <v>?</v>
      </c>
      <c r="C8" s="2" t="str">
        <f>IF(кроссворд!D8="н","н","?")</f>
        <v>?</v>
      </c>
      <c r="D8" s="2" t="str">
        <f>IF(кроссворд!E8="о","о","?")</f>
        <v>?</v>
      </c>
      <c r="E8" s="2" t="str">
        <f>IF(кроссворд!F8="ж","ж","?")</f>
        <v>?</v>
      </c>
      <c r="F8" s="2" t="str">
        <f>IF(кроссворд!G8="е","е","?")</f>
        <v>?</v>
      </c>
      <c r="G8" s="2" t="str">
        <f>IF(кроссворд!H8="н","н","?")</f>
        <v>?</v>
      </c>
      <c r="H8" s="3" t="str">
        <f>IF(кроссворд!I8="и","и","?")</f>
        <v>?</v>
      </c>
      <c r="I8" s="2" t="str">
        <f>IF(кроссворд!J8="е","е","?")</f>
        <v>?</v>
      </c>
      <c r="J8" s="1"/>
      <c r="K8" s="1"/>
      <c r="L8" s="1"/>
      <c r="M8" s="1"/>
      <c r="N8" s="1"/>
      <c r="O8" s="1"/>
      <c r="P8" s="1"/>
    </row>
    <row r="9" spans="1:16" ht="36" thickBot="1" thickTop="1">
      <c r="A9" s="1"/>
      <c r="B9" s="1"/>
      <c r="C9" s="1"/>
      <c r="D9" s="1"/>
      <c r="E9" s="1"/>
      <c r="F9" s="1"/>
      <c r="G9" s="1"/>
      <c r="H9" s="3" t="str">
        <f>IF(кроссворд!I9="я","я","?")</f>
        <v>я</v>
      </c>
      <c r="I9" s="1"/>
      <c r="J9" s="1"/>
      <c r="K9" s="1"/>
      <c r="L9" s="1"/>
      <c r="M9" s="1"/>
      <c r="N9" s="1"/>
      <c r="O9" s="1"/>
      <c r="P9" s="1"/>
    </row>
    <row r="10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2011-03-23T04:29:58Z</dcterms:modified>
  <cp:category/>
  <cp:version/>
  <cp:contentType/>
  <cp:contentStatus/>
</cp:coreProperties>
</file>