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<sst xmlns="http://schemas.openxmlformats.org/spreadsheetml/2006/main" count="106" uniqueCount="60">
  <si>
    <t>a</t>
  </si>
  <si>
    <t>b</t>
  </si>
  <si>
    <t>c</t>
  </si>
  <si>
    <t>d</t>
  </si>
  <si>
    <t>2. Найдите разность чисел 1224 и 68.</t>
  </si>
  <si>
    <t>3. Найдите произведение  чисел 906 и 302.</t>
  </si>
  <si>
    <t>Какое действие выполняется третьим?</t>
  </si>
  <si>
    <t>1292;</t>
  </si>
  <si>
    <t>83232;</t>
  </si>
  <si>
    <t>18;</t>
  </si>
  <si>
    <t>1156.</t>
  </si>
  <si>
    <t>273612;</t>
  </si>
  <si>
    <t>3000;</t>
  </si>
  <si>
    <t>604;</t>
  </si>
  <si>
    <t>1202.</t>
  </si>
  <si>
    <t>умножение;</t>
  </si>
  <si>
    <t>деление;</t>
  </si>
  <si>
    <t>сложение;</t>
  </si>
  <si>
    <t>вычитание.</t>
  </si>
  <si>
    <t>13200;</t>
  </si>
  <si>
    <t>1030200;</t>
  </si>
  <si>
    <t>13000200;</t>
  </si>
  <si>
    <t>130200.</t>
  </si>
  <si>
    <r>
      <t xml:space="preserve">4. Дано выражение: 152 + (532 - 16 </t>
    </r>
    <r>
      <rPr>
        <sz val="14"/>
        <color indexed="8"/>
        <rFont val="Calibri"/>
        <family val="2"/>
      </rPr>
      <t xml:space="preserve">∙ 5) : 4. </t>
    </r>
  </si>
  <si>
    <t>5. Решите уравнение: 87 + х = 174.</t>
  </si>
  <si>
    <t>2;</t>
  </si>
  <si>
    <t>87;</t>
  </si>
  <si>
    <t>251;</t>
  </si>
  <si>
    <t>15138.</t>
  </si>
  <si>
    <t>6. Решите уравнение: 68 : х = 17.</t>
  </si>
  <si>
    <t>1156;</t>
  </si>
  <si>
    <t>85;</t>
  </si>
  <si>
    <t>4;</t>
  </si>
  <si>
    <t>51.</t>
  </si>
  <si>
    <t>периметр равен 62 см, а его длина 19 см.</t>
  </si>
  <si>
    <t>8. За 7 часов автомобиль проехал 385 км. Какой путь</t>
  </si>
  <si>
    <t>он проедет за 11 часов, двигаясь с той же скоростью?</t>
  </si>
  <si>
    <t>389 км;</t>
  </si>
  <si>
    <t>66 км;</t>
  </si>
  <si>
    <t>другой ответ;</t>
  </si>
  <si>
    <t>605 км.</t>
  </si>
  <si>
    <t xml:space="preserve">9. Сколько минут в 13 часах 15 минутах? </t>
  </si>
  <si>
    <t>1315 мин.;</t>
  </si>
  <si>
    <t>795 мин.;</t>
  </si>
  <si>
    <t>915 мин.;</t>
  </si>
  <si>
    <t>2615 мин.</t>
  </si>
  <si>
    <t xml:space="preserve">10. На сколько произведение чисел 203 и 69 больше  </t>
  </si>
  <si>
    <t>частного чисел 45034 и 89?</t>
  </si>
  <si>
    <t>на 234;</t>
  </si>
  <si>
    <t>на 18011;</t>
  </si>
  <si>
    <t>на 1000;</t>
  </si>
  <si>
    <t>на 13501.</t>
  </si>
  <si>
    <t>Количество правильных ответов</t>
  </si>
  <si>
    <t>Оценка</t>
  </si>
  <si>
    <t>1. Запишите число тринадцать тысяч двести.</t>
  </si>
  <si>
    <t xml:space="preserve">7. Найдите ширину прямоугольника, если его </t>
  </si>
  <si>
    <r>
      <t>31 см</t>
    </r>
    <r>
      <rPr>
        <sz val="14"/>
        <color indexed="8"/>
        <rFont val="Calibri"/>
        <family val="2"/>
      </rPr>
      <t>;</t>
    </r>
  </si>
  <si>
    <r>
      <t>228 см</t>
    </r>
    <r>
      <rPr>
        <sz val="14"/>
        <color indexed="8"/>
        <rFont val="Calibri"/>
        <family val="2"/>
      </rPr>
      <t>;</t>
    </r>
  </si>
  <si>
    <t>12 см;</t>
  </si>
  <si>
    <t>817 см.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</si>
</sst>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4"/>
      <name val="Calibri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3" tint="-0.24993999302387238"/>
      </left>
      <right/>
      <top style="thick">
        <color theme="3" tint="-0.24993999302387238"/>
      </top>
      <bottom style="thick">
        <color theme="3" tint="-0.24993999302387238"/>
      </bottom>
    </border>
    <border>
      <left/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66675</xdr:rowOff>
    </xdr:from>
    <xdr:to>
      <xdr:col>3</xdr:col>
      <xdr:colOff>333375</xdr:colOff>
      <xdr:row>8</xdr:row>
      <xdr:rowOff>95250</xdr:rowOff>
    </xdr:to>
    <xdr:pic>
      <xdr:nvPicPr>
        <xdr:cNvPr id="1" name="Рисунок 2" descr="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7175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609600</xdr:colOff>
      <xdr:row>1</xdr:row>
      <xdr:rowOff>9525</xdr:rowOff>
    </xdr:from>
    <xdr:ext cx="4886325" cy="895350"/>
    <xdr:sp>
      <xdr:nvSpPr>
        <xdr:cNvPr id="2" name="Прямоугольник 3"/>
        <xdr:cNvSpPr>
          <a:spLocks/>
        </xdr:cNvSpPr>
      </xdr:nvSpPr>
      <xdr:spPr>
        <a:xfrm>
          <a:off x="2171700" y="200025"/>
          <a:ext cx="48863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ПОВТОРЕНИЕ КУРСА МАТЕМАТИКИ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НАЧАЛЬНОЙ ШКОЛЫ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M94"/>
  <sheetViews>
    <sheetView showGridLines="0" showRowColHeaders="0" tabSelected="1" zoomScalePageLayoutView="0" workbookViewId="0" topLeftCell="A1">
      <selection activeCell="H63" sqref="H63"/>
    </sheetView>
  </sheetViews>
  <sheetFormatPr defaultColWidth="9.140625" defaultRowHeight="15"/>
  <cols>
    <col min="1" max="2" width="9.140625" style="3" customWidth="1"/>
    <col min="3" max="3" width="5.140625" style="3" customWidth="1"/>
    <col min="4" max="4" width="20.57421875" style="3" customWidth="1"/>
    <col min="5" max="16384" width="9.140625" style="3" customWidth="1"/>
  </cols>
  <sheetData>
    <row r="2" ht="15"/>
    <row r="3" ht="15"/>
    <row r="4" ht="15"/>
    <row r="5" ht="15"/>
    <row r="6" ht="15"/>
    <row r="7" ht="15"/>
    <row r="8" ht="15"/>
    <row r="9" ht="15"/>
    <row r="12" spans="3:9" ht="18.75">
      <c r="C12" s="2" t="s">
        <v>54</v>
      </c>
      <c r="D12" s="2"/>
      <c r="E12" s="2"/>
      <c r="F12" s="2"/>
      <c r="G12" s="2"/>
      <c r="H12" s="2"/>
      <c r="I12" s="2"/>
    </row>
    <row r="13" spans="3:9" ht="19.5" thickBot="1">
      <c r="C13" s="2"/>
      <c r="D13" s="2"/>
      <c r="E13" s="2"/>
      <c r="F13" s="2"/>
      <c r="G13" s="2"/>
      <c r="H13" s="2"/>
      <c r="I13" s="2"/>
    </row>
    <row r="14" spans="3:13" ht="20.25" thickBot="1" thickTop="1">
      <c r="C14" s="2" t="s">
        <v>0</v>
      </c>
      <c r="D14" s="2" t="s">
        <v>19</v>
      </c>
      <c r="E14" s="2"/>
      <c r="F14" s="2"/>
      <c r="G14" s="2"/>
      <c r="H14" s="2"/>
      <c r="I14" s="2"/>
      <c r="L14" s="5" t="s">
        <v>0</v>
      </c>
      <c r="M14" s="6"/>
    </row>
    <row r="15" spans="3:9" ht="19.5" thickTop="1">
      <c r="C15" s="2" t="s">
        <v>1</v>
      </c>
      <c r="D15" s="2" t="s">
        <v>20</v>
      </c>
      <c r="E15" s="2"/>
      <c r="F15" s="2"/>
      <c r="G15" s="2"/>
      <c r="H15" s="2"/>
      <c r="I15" s="2"/>
    </row>
    <row r="16" spans="3:9" ht="18.75">
      <c r="C16" s="2" t="s">
        <v>2</v>
      </c>
      <c r="D16" s="2" t="s">
        <v>21</v>
      </c>
      <c r="E16" s="2"/>
      <c r="F16" s="2"/>
      <c r="G16" s="2"/>
      <c r="H16" s="2"/>
      <c r="I16" s="2"/>
    </row>
    <row r="17" spans="3:9" ht="18.75">
      <c r="C17" s="2" t="s">
        <v>3</v>
      </c>
      <c r="D17" s="2" t="s">
        <v>22</v>
      </c>
      <c r="E17" s="2"/>
      <c r="F17" s="2"/>
      <c r="G17" s="2"/>
      <c r="H17" s="2"/>
      <c r="I17" s="2"/>
    </row>
    <row r="18" spans="3:9" ht="18.75">
      <c r="C18" s="2"/>
      <c r="D18" s="2"/>
      <c r="E18" s="2"/>
      <c r="F18" s="2"/>
      <c r="G18" s="2"/>
      <c r="H18" s="2"/>
      <c r="I18" s="2"/>
    </row>
    <row r="19" spans="3:9" ht="18.75">
      <c r="C19" s="2"/>
      <c r="D19" s="2"/>
      <c r="E19" s="2"/>
      <c r="F19" s="2"/>
      <c r="G19" s="2"/>
      <c r="H19" s="2"/>
      <c r="I19" s="2"/>
    </row>
    <row r="20" spans="3:9" ht="18.75">
      <c r="C20" s="2" t="s">
        <v>4</v>
      </c>
      <c r="D20" s="2"/>
      <c r="E20" s="2"/>
      <c r="F20" s="2"/>
      <c r="G20" s="2"/>
      <c r="H20" s="2"/>
      <c r="I20" s="2"/>
    </row>
    <row r="21" spans="3:9" ht="19.5" thickBot="1">
      <c r="C21" s="2"/>
      <c r="D21" s="2"/>
      <c r="E21" s="2"/>
      <c r="F21" s="2"/>
      <c r="G21" s="2"/>
      <c r="H21" s="2"/>
      <c r="I21" s="2"/>
    </row>
    <row r="22" spans="3:13" ht="20.25" thickBot="1" thickTop="1">
      <c r="C22" s="2" t="s">
        <v>0</v>
      </c>
      <c r="D22" s="2" t="s">
        <v>7</v>
      </c>
      <c r="E22" s="2"/>
      <c r="F22" s="2"/>
      <c r="G22" s="2"/>
      <c r="H22" s="2"/>
      <c r="I22" s="2"/>
      <c r="L22" s="5" t="s">
        <v>3</v>
      </c>
      <c r="M22" s="6"/>
    </row>
    <row r="23" spans="3:9" ht="19.5" thickTop="1">
      <c r="C23" s="2" t="s">
        <v>1</v>
      </c>
      <c r="D23" s="2" t="s">
        <v>8</v>
      </c>
      <c r="E23" s="2"/>
      <c r="F23" s="2"/>
      <c r="G23" s="2"/>
      <c r="H23" s="2"/>
      <c r="I23" s="2"/>
    </row>
    <row r="24" spans="3:9" ht="18.75">
      <c r="C24" s="2" t="s">
        <v>2</v>
      </c>
      <c r="D24" s="2" t="s">
        <v>9</v>
      </c>
      <c r="E24" s="2"/>
      <c r="F24" s="2"/>
      <c r="G24" s="2"/>
      <c r="H24" s="2"/>
      <c r="I24" s="2"/>
    </row>
    <row r="25" spans="3:9" ht="18.75">
      <c r="C25" s="2" t="s">
        <v>3</v>
      </c>
      <c r="D25" s="2" t="s">
        <v>10</v>
      </c>
      <c r="E25" s="2"/>
      <c r="F25" s="2"/>
      <c r="G25" s="2"/>
      <c r="H25" s="2"/>
      <c r="I25" s="2"/>
    </row>
    <row r="26" spans="3:9" ht="18.75">
      <c r="C26" s="2"/>
      <c r="D26" s="2"/>
      <c r="E26" s="2"/>
      <c r="F26" s="2"/>
      <c r="G26" s="2"/>
      <c r="H26" s="2"/>
      <c r="I26" s="2"/>
    </row>
    <row r="27" spans="3:9" ht="18.75">
      <c r="C27" s="2"/>
      <c r="D27" s="2"/>
      <c r="E27" s="2"/>
      <c r="F27" s="2"/>
      <c r="G27" s="2"/>
      <c r="H27" s="2"/>
      <c r="I27" s="2"/>
    </row>
    <row r="28" spans="3:9" ht="18.75">
      <c r="C28" s="2" t="s">
        <v>5</v>
      </c>
      <c r="D28" s="2"/>
      <c r="E28" s="2"/>
      <c r="F28" s="2"/>
      <c r="G28" s="2"/>
      <c r="H28" s="2"/>
      <c r="I28" s="2"/>
    </row>
    <row r="29" spans="3:9" ht="19.5" thickBot="1">
      <c r="C29" s="2"/>
      <c r="D29" s="2"/>
      <c r="E29" s="2"/>
      <c r="F29" s="2"/>
      <c r="G29" s="2"/>
      <c r="H29" s="2"/>
      <c r="I29" s="2"/>
    </row>
    <row r="30" spans="3:13" ht="20.25" thickBot="1" thickTop="1">
      <c r="C30" s="2" t="s">
        <v>0</v>
      </c>
      <c r="D30" s="2" t="s">
        <v>11</v>
      </c>
      <c r="E30" s="2"/>
      <c r="F30" s="2"/>
      <c r="G30" s="2"/>
      <c r="H30" s="2"/>
      <c r="I30" s="2"/>
      <c r="L30" s="5" t="s">
        <v>0</v>
      </c>
      <c r="M30" s="6"/>
    </row>
    <row r="31" spans="3:9" ht="19.5" thickTop="1">
      <c r="C31" s="2" t="s">
        <v>1</v>
      </c>
      <c r="D31" s="2" t="s">
        <v>12</v>
      </c>
      <c r="E31" s="2"/>
      <c r="F31" s="2"/>
      <c r="G31" s="2"/>
      <c r="H31" s="2"/>
      <c r="I31" s="2"/>
    </row>
    <row r="32" spans="3:9" ht="18.75">
      <c r="C32" s="2" t="s">
        <v>2</v>
      </c>
      <c r="D32" s="2" t="s">
        <v>13</v>
      </c>
      <c r="E32" s="2"/>
      <c r="F32" s="2"/>
      <c r="G32" s="2"/>
      <c r="H32" s="2"/>
      <c r="I32" s="2"/>
    </row>
    <row r="33" spans="3:9" ht="18.75">
      <c r="C33" s="2" t="s">
        <v>3</v>
      </c>
      <c r="D33" s="2" t="s">
        <v>14</v>
      </c>
      <c r="E33" s="2"/>
      <c r="F33" s="2"/>
      <c r="G33" s="2"/>
      <c r="H33" s="2"/>
      <c r="I33" s="2"/>
    </row>
    <row r="34" spans="3:9" ht="18.75">
      <c r="C34" s="2"/>
      <c r="D34" s="2"/>
      <c r="E34" s="2"/>
      <c r="F34" s="2"/>
      <c r="G34" s="2"/>
      <c r="H34" s="2"/>
      <c r="I34" s="2"/>
    </row>
    <row r="35" spans="3:9" ht="18.75">
      <c r="C35" s="2"/>
      <c r="D35" s="2"/>
      <c r="E35" s="2"/>
      <c r="F35" s="2"/>
      <c r="G35" s="2"/>
      <c r="H35" s="2"/>
      <c r="I35" s="2"/>
    </row>
    <row r="36" spans="3:9" ht="18.75">
      <c r="C36" s="2" t="s">
        <v>23</v>
      </c>
      <c r="D36" s="2"/>
      <c r="E36" s="2"/>
      <c r="F36" s="2"/>
      <c r="G36" s="2"/>
      <c r="H36" s="2"/>
      <c r="I36" s="2"/>
    </row>
    <row r="37" spans="3:9" ht="19.5" thickBot="1">
      <c r="C37" s="2" t="s">
        <v>6</v>
      </c>
      <c r="D37" s="2"/>
      <c r="E37" s="2"/>
      <c r="F37" s="2"/>
      <c r="G37" s="2"/>
      <c r="H37" s="2"/>
      <c r="I37" s="2"/>
    </row>
    <row r="38" spans="3:13" ht="20.25" thickBot="1" thickTop="1">
      <c r="C38" s="2" t="s">
        <v>0</v>
      </c>
      <c r="D38" s="2" t="s">
        <v>15</v>
      </c>
      <c r="E38" s="2"/>
      <c r="F38" s="2"/>
      <c r="G38" s="2"/>
      <c r="H38" s="2"/>
      <c r="I38" s="2"/>
      <c r="L38" s="5" t="s">
        <v>1</v>
      </c>
      <c r="M38" s="6"/>
    </row>
    <row r="39" spans="3:9" ht="19.5" thickTop="1">
      <c r="C39" s="2" t="s">
        <v>1</v>
      </c>
      <c r="D39" s="2" t="s">
        <v>16</v>
      </c>
      <c r="E39" s="2"/>
      <c r="F39" s="2"/>
      <c r="G39" s="2"/>
      <c r="H39" s="2"/>
      <c r="I39" s="2"/>
    </row>
    <row r="40" spans="3:9" ht="18.75">
      <c r="C40" s="2" t="s">
        <v>2</v>
      </c>
      <c r="D40" s="2" t="s">
        <v>17</v>
      </c>
      <c r="E40" s="2"/>
      <c r="F40" s="2"/>
      <c r="G40" s="2"/>
      <c r="H40" s="2"/>
      <c r="I40" s="2"/>
    </row>
    <row r="41" spans="3:9" ht="18.75">
      <c r="C41" s="2" t="s">
        <v>3</v>
      </c>
      <c r="D41" s="2" t="s">
        <v>18</v>
      </c>
      <c r="E41" s="2"/>
      <c r="F41" s="2"/>
      <c r="G41" s="2"/>
      <c r="H41" s="2"/>
      <c r="I41" s="2"/>
    </row>
    <row r="42" spans="3:9" ht="18.75">
      <c r="C42" s="2"/>
      <c r="D42" s="2"/>
      <c r="E42" s="2"/>
      <c r="F42" s="2"/>
      <c r="G42" s="2"/>
      <c r="H42" s="2"/>
      <c r="I42" s="2"/>
    </row>
    <row r="43" spans="3:9" ht="18.75">
      <c r="C43" s="2"/>
      <c r="D43" s="2"/>
      <c r="E43" s="2"/>
      <c r="F43" s="2"/>
      <c r="G43" s="2"/>
      <c r="H43" s="2"/>
      <c r="I43" s="2"/>
    </row>
    <row r="44" spans="3:9" ht="18.75">
      <c r="C44" s="2" t="s">
        <v>24</v>
      </c>
      <c r="D44" s="2"/>
      <c r="E44" s="2"/>
      <c r="F44" s="2"/>
      <c r="G44" s="2"/>
      <c r="H44" s="2"/>
      <c r="I44" s="2"/>
    </row>
    <row r="45" spans="3:9" ht="19.5" thickBot="1">
      <c r="C45" s="2"/>
      <c r="D45" s="2"/>
      <c r="E45" s="2"/>
      <c r="F45" s="2"/>
      <c r="G45" s="2"/>
      <c r="H45" s="2"/>
      <c r="I45" s="2"/>
    </row>
    <row r="46" spans="3:13" ht="20.25" thickBot="1" thickTop="1">
      <c r="C46" s="2" t="s">
        <v>0</v>
      </c>
      <c r="D46" s="2" t="s">
        <v>25</v>
      </c>
      <c r="E46" s="2"/>
      <c r="F46" s="2"/>
      <c r="G46" s="2"/>
      <c r="H46" s="2"/>
      <c r="I46" s="2"/>
      <c r="L46" s="5" t="s">
        <v>1</v>
      </c>
      <c r="M46" s="6"/>
    </row>
    <row r="47" spans="3:9" ht="19.5" thickTop="1">
      <c r="C47" s="2" t="s">
        <v>1</v>
      </c>
      <c r="D47" s="2" t="s">
        <v>26</v>
      </c>
      <c r="E47" s="2"/>
      <c r="F47" s="2"/>
      <c r="G47" s="2"/>
      <c r="H47" s="2"/>
      <c r="I47" s="2"/>
    </row>
    <row r="48" spans="3:9" ht="18.75">
      <c r="C48" s="2" t="s">
        <v>2</v>
      </c>
      <c r="D48" s="2" t="s">
        <v>27</v>
      </c>
      <c r="E48" s="2"/>
      <c r="F48" s="2"/>
      <c r="G48" s="2"/>
      <c r="H48" s="2"/>
      <c r="I48" s="2"/>
    </row>
    <row r="49" spans="3:9" ht="18.75">
      <c r="C49" s="2" t="s">
        <v>3</v>
      </c>
      <c r="D49" s="2" t="s">
        <v>28</v>
      </c>
      <c r="E49" s="2"/>
      <c r="F49" s="2"/>
      <c r="G49" s="2"/>
      <c r="H49" s="2"/>
      <c r="I49" s="2"/>
    </row>
    <row r="50" spans="3:9" ht="18.75">
      <c r="C50" s="2"/>
      <c r="D50" s="2"/>
      <c r="E50" s="2"/>
      <c r="F50" s="2"/>
      <c r="G50" s="2"/>
      <c r="H50" s="2"/>
      <c r="I50" s="2"/>
    </row>
    <row r="51" spans="3:9" ht="18.75">
      <c r="C51" s="2"/>
      <c r="D51" s="2"/>
      <c r="E51" s="2"/>
      <c r="F51" s="2"/>
      <c r="G51" s="2"/>
      <c r="H51" s="2"/>
      <c r="I51" s="2"/>
    </row>
    <row r="52" spans="3:4" ht="18.75">
      <c r="C52" s="2" t="s">
        <v>29</v>
      </c>
      <c r="D52" s="4"/>
    </row>
    <row r="53" spans="3:4" ht="19.5" thickBot="1">
      <c r="C53" s="2"/>
      <c r="D53" s="2"/>
    </row>
    <row r="54" spans="3:13" ht="20.25" thickBot="1" thickTop="1">
      <c r="C54" s="2" t="s">
        <v>0</v>
      </c>
      <c r="D54" s="2" t="s">
        <v>30</v>
      </c>
      <c r="L54" s="5" t="s">
        <v>2</v>
      </c>
      <c r="M54" s="6"/>
    </row>
    <row r="55" spans="3:4" ht="19.5" thickTop="1">
      <c r="C55" s="2" t="s">
        <v>1</v>
      </c>
      <c r="D55" s="2" t="s">
        <v>31</v>
      </c>
    </row>
    <row r="56" spans="3:4" ht="18.75">
      <c r="C56" s="2" t="s">
        <v>2</v>
      </c>
      <c r="D56" s="2" t="s">
        <v>32</v>
      </c>
    </row>
    <row r="57" spans="3:4" ht="18.75">
      <c r="C57" s="2" t="s">
        <v>3</v>
      </c>
      <c r="D57" s="2" t="s">
        <v>33</v>
      </c>
    </row>
    <row r="60" spans="3:5" ht="18.75">
      <c r="C60" s="2" t="s">
        <v>55</v>
      </c>
      <c r="D60" s="2"/>
      <c r="E60" s="2"/>
    </row>
    <row r="61" spans="3:5" ht="19.5" thickBot="1">
      <c r="C61" s="2" t="s">
        <v>34</v>
      </c>
      <c r="D61" s="2"/>
      <c r="E61" s="2"/>
    </row>
    <row r="62" spans="3:13" ht="20.25" thickBot="1" thickTop="1">
      <c r="C62" s="2" t="s">
        <v>0</v>
      </c>
      <c r="D62" s="2" t="s">
        <v>56</v>
      </c>
      <c r="E62" s="2"/>
      <c r="L62" s="5" t="s">
        <v>2</v>
      </c>
      <c r="M62" s="6"/>
    </row>
    <row r="63" spans="3:5" ht="19.5" thickTop="1">
      <c r="C63" s="2" t="s">
        <v>1</v>
      </c>
      <c r="D63" s="2" t="s">
        <v>57</v>
      </c>
      <c r="E63" s="2"/>
    </row>
    <row r="64" spans="3:5" ht="18.75">
      <c r="C64" s="2" t="s">
        <v>2</v>
      </c>
      <c r="D64" s="2" t="s">
        <v>58</v>
      </c>
      <c r="E64" s="2"/>
    </row>
    <row r="65" spans="3:5" ht="18.75">
      <c r="C65" s="2" t="s">
        <v>3</v>
      </c>
      <c r="D65" s="2" t="s">
        <v>59</v>
      </c>
      <c r="E65" s="2"/>
    </row>
    <row r="68" spans="3:4" ht="18.75">
      <c r="C68" s="2" t="s">
        <v>35</v>
      </c>
      <c r="D68" s="2"/>
    </row>
    <row r="69" spans="3:4" ht="19.5" thickBot="1">
      <c r="C69" s="2" t="s">
        <v>36</v>
      </c>
      <c r="D69" s="2"/>
    </row>
    <row r="70" spans="3:13" ht="20.25" thickBot="1" thickTop="1">
      <c r="C70" s="2" t="s">
        <v>0</v>
      </c>
      <c r="D70" s="2" t="s">
        <v>37</v>
      </c>
      <c r="L70" s="5" t="s">
        <v>3</v>
      </c>
      <c r="M70" s="6"/>
    </row>
    <row r="71" spans="3:4" ht="19.5" thickTop="1">
      <c r="C71" s="2" t="s">
        <v>1</v>
      </c>
      <c r="D71" s="2" t="s">
        <v>38</v>
      </c>
    </row>
    <row r="72" spans="3:4" ht="18.75">
      <c r="C72" s="2" t="s">
        <v>2</v>
      </c>
      <c r="D72" s="2" t="s">
        <v>39</v>
      </c>
    </row>
    <row r="73" spans="3:4" ht="18.75">
      <c r="C73" s="2" t="s">
        <v>3</v>
      </c>
      <c r="D73" s="2" t="s">
        <v>40</v>
      </c>
    </row>
    <row r="76" spans="3:4" ht="18.75">
      <c r="C76" s="2" t="s">
        <v>41</v>
      </c>
      <c r="D76" s="2"/>
    </row>
    <row r="77" spans="3:4" ht="19.5" thickBot="1">
      <c r="C77" s="2"/>
      <c r="D77" s="2"/>
    </row>
    <row r="78" spans="3:13" ht="20.25" thickBot="1" thickTop="1">
      <c r="C78" s="2" t="s">
        <v>0</v>
      </c>
      <c r="D78" s="2" t="s">
        <v>42</v>
      </c>
      <c r="L78" s="5" t="s">
        <v>1</v>
      </c>
      <c r="M78" s="6"/>
    </row>
    <row r="79" spans="3:4" ht="19.5" thickTop="1">
      <c r="C79" s="2" t="s">
        <v>1</v>
      </c>
      <c r="D79" s="2" t="s">
        <v>43</v>
      </c>
    </row>
    <row r="80" spans="3:4" ht="18.75">
      <c r="C80" s="2" t="s">
        <v>2</v>
      </c>
      <c r="D80" s="2" t="s">
        <v>44</v>
      </c>
    </row>
    <row r="81" spans="3:4" ht="18.75">
      <c r="C81" s="2" t="s">
        <v>3</v>
      </c>
      <c r="D81" s="2" t="s">
        <v>45</v>
      </c>
    </row>
    <row r="84" spans="3:4" ht="18.75">
      <c r="C84" s="2" t="s">
        <v>46</v>
      </c>
      <c r="D84" s="2"/>
    </row>
    <row r="85" spans="3:4" ht="19.5" thickBot="1">
      <c r="C85" s="2" t="s">
        <v>47</v>
      </c>
      <c r="D85" s="2"/>
    </row>
    <row r="86" spans="3:13" ht="20.25" thickBot="1" thickTop="1">
      <c r="C86" s="2" t="s">
        <v>0</v>
      </c>
      <c r="D86" s="2" t="s">
        <v>48</v>
      </c>
      <c r="L86" s="5" t="s">
        <v>3</v>
      </c>
      <c r="M86" s="6"/>
    </row>
    <row r="87" spans="3:4" ht="19.5" thickTop="1">
      <c r="C87" s="2" t="s">
        <v>1</v>
      </c>
      <c r="D87" s="2" t="s">
        <v>49</v>
      </c>
    </row>
    <row r="88" spans="3:4" ht="18.75">
      <c r="C88" s="2" t="s">
        <v>2</v>
      </c>
      <c r="D88" s="2" t="s">
        <v>50</v>
      </c>
    </row>
    <row r="89" spans="3:4" ht="18.75">
      <c r="C89" s="2" t="s">
        <v>3</v>
      </c>
      <c r="D89" s="2" t="s">
        <v>51</v>
      </c>
    </row>
    <row r="92" spans="4:12" ht="18.75">
      <c r="D92" s="2" t="s">
        <v>52</v>
      </c>
      <c r="L92" s="3">
        <f>Лист2!A12</f>
        <v>10</v>
      </c>
    </row>
    <row r="94" spans="4:12" ht="18.75">
      <c r="D94" s="2" t="s">
        <v>53</v>
      </c>
      <c r="L94" s="3">
        <f>IF(L92&gt;=10,5,IF(L92&gt;=7,4,IF(L92&gt;=5,3,2)))</f>
        <v>5</v>
      </c>
    </row>
  </sheetData>
  <sheetProtection/>
  <mergeCells count="10">
    <mergeCell ref="L62:M62"/>
    <mergeCell ref="L70:M70"/>
    <mergeCell ref="L78:M78"/>
    <mergeCell ref="L86:M86"/>
    <mergeCell ref="L14:M14"/>
    <mergeCell ref="L22:M22"/>
    <mergeCell ref="L30:M30"/>
    <mergeCell ref="L38:M38"/>
    <mergeCell ref="L46:M46"/>
    <mergeCell ref="L54:M54"/>
  </mergeCells>
  <dataValidations count="1">
    <dataValidation type="list" allowBlank="1" showInputMessage="1" showErrorMessage="1" sqref="L14:M14 L22:M22 L30:M30 L38:M38 L46:M46 L54:M54 L62:M62 L70:M70 L78:M78 L86:M86">
      <formula1>"Выбрать ответ,a,b,c,d"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</cols>
  <sheetData>
    <row r="1" ht="15">
      <c r="A1" s="1">
        <f>IF(Лист1!L14="a",1,0)</f>
        <v>1</v>
      </c>
    </row>
    <row r="2" ht="15">
      <c r="A2" s="1">
        <f>IF(Лист1!L22="d",1,0)</f>
        <v>1</v>
      </c>
    </row>
    <row r="3" ht="15">
      <c r="A3" s="1">
        <f>IF(Лист1!L30="a",1,0)</f>
        <v>1</v>
      </c>
    </row>
    <row r="4" ht="15">
      <c r="A4" s="1">
        <f>IF(Лист1!L38="b",1,0)</f>
        <v>1</v>
      </c>
    </row>
    <row r="5" ht="15">
      <c r="A5" s="1">
        <f>IF(Лист1!L46="b",1,0)</f>
        <v>1</v>
      </c>
    </row>
    <row r="6" ht="15">
      <c r="A6" s="1">
        <f>IF(Лист1!L54="c",1,0)</f>
        <v>1</v>
      </c>
    </row>
    <row r="7" ht="15">
      <c r="A7" s="1">
        <f>IF(Лист1!L62="c",1,0)</f>
        <v>1</v>
      </c>
    </row>
    <row r="8" ht="15">
      <c r="A8" s="1">
        <f>IF(Лист1!L70="d",1,0)</f>
        <v>1</v>
      </c>
    </row>
    <row r="9" ht="15">
      <c r="A9" s="1">
        <f>IF(Лист1!L78="b",1,0)</f>
        <v>1</v>
      </c>
    </row>
    <row r="10" ht="15">
      <c r="A10" s="1">
        <f>IF(Лист1!L86="d",1,0)</f>
        <v>1</v>
      </c>
    </row>
    <row r="12" ht="15">
      <c r="A12" s="1">
        <f>SUM(A1:A10)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2012-11-22T04:44:47Z</dcterms:created>
  <dcterms:modified xsi:type="dcterms:W3CDTF">2014-08-25T16:10:03Z</dcterms:modified>
  <cp:category/>
  <cp:version/>
  <cp:contentType/>
  <cp:contentStatus/>
</cp:coreProperties>
</file>