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8975" windowHeight="11955" activeTab="0"/>
  </bookViews>
  <sheets>
    <sheet name="тест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<sst xmlns="http://schemas.openxmlformats.org/spreadsheetml/2006/main" count="75" uniqueCount="63">
  <si>
    <t>Вопрос</t>
  </si>
  <si>
    <t>Вопрос 1</t>
  </si>
  <si>
    <t>оригинал</t>
  </si>
  <si>
    <t>прототип</t>
  </si>
  <si>
    <t>модель</t>
  </si>
  <si>
    <t>система</t>
  </si>
  <si>
    <t>Вопрос 2</t>
  </si>
  <si>
    <t>Процесс построения моделей называется:</t>
  </si>
  <si>
    <t>моделирование</t>
  </si>
  <si>
    <t>конструирование</t>
  </si>
  <si>
    <t>экспериментирование</t>
  </si>
  <si>
    <t>проектирование</t>
  </si>
  <si>
    <t>Результат</t>
  </si>
  <si>
    <t>Вопрос 3</t>
  </si>
  <si>
    <t>Как называется упрощенное представление
 реального объекта?</t>
  </si>
  <si>
    <t>Какой моделью является результат процесса
 формализации:</t>
  </si>
  <si>
    <t>математическая</t>
  </si>
  <si>
    <t>графическая</t>
  </si>
  <si>
    <t>предметная</t>
  </si>
  <si>
    <t>описательная</t>
  </si>
  <si>
    <t>Вопрос 4</t>
  </si>
  <si>
    <t>Знаковой моделью является:</t>
  </si>
  <si>
    <t>скелет человека</t>
  </si>
  <si>
    <t>макет здания</t>
  </si>
  <si>
    <t>модель корабля</t>
  </si>
  <si>
    <t>диаграмма</t>
  </si>
  <si>
    <t>Вопрос 5</t>
  </si>
  <si>
    <t>Как называется граф, предназначенный для отображения вложенности и подчиненности между объектами</t>
  </si>
  <si>
    <t>схема</t>
  </si>
  <si>
    <t>сеть</t>
  </si>
  <si>
    <t>таблица</t>
  </si>
  <si>
    <t>дерево</t>
  </si>
  <si>
    <t>Правильный ответ</t>
  </si>
  <si>
    <t>Итоговая оценка:</t>
  </si>
  <si>
    <t>Количество правильных ответов</t>
  </si>
  <si>
    <t>Вопрос 6</t>
  </si>
  <si>
    <t>Информационная модель, состоящая из строк и столбцов</t>
  </si>
  <si>
    <t>график</t>
  </si>
  <si>
    <t>чертеж</t>
  </si>
  <si>
    <t>Вопрос 7</t>
  </si>
  <si>
    <t>Упорядочение информации по определенному признаку
 называется</t>
  </si>
  <si>
    <t>сортировкой</t>
  </si>
  <si>
    <t>формализацией</t>
  </si>
  <si>
    <t>систематизацией</t>
  </si>
  <si>
    <t>моделированием</t>
  </si>
  <si>
    <t>Вопрос 8</t>
  </si>
  <si>
    <t>конвенкция воздуха</t>
  </si>
  <si>
    <t>комната</t>
  </si>
  <si>
    <t>температура</t>
  </si>
  <si>
    <t>исследование температуры</t>
  </si>
  <si>
    <t>Укажите в моделировании процесса исследования 
температурного режима комнаты объект моделирования</t>
  </si>
  <si>
    <t>Вопрос 9</t>
  </si>
  <si>
    <t>Какой моделью является генеалогическое дерево?</t>
  </si>
  <si>
    <t>табличной</t>
  </si>
  <si>
    <t>иерархической</t>
  </si>
  <si>
    <t>сетевой</t>
  </si>
  <si>
    <t>вербальной</t>
  </si>
  <si>
    <t>Вопрос 10</t>
  </si>
  <si>
    <t>Какие свойства объекта отражает модель?</t>
  </si>
  <si>
    <t>все свойства</t>
  </si>
  <si>
    <t>некоторые</t>
  </si>
  <si>
    <t>существенные</t>
  </si>
  <si>
    <t>несущественные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</si>
</sst>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62"/>
      <name val="Calibri"/>
      <family val="2"/>
    </font>
    <font>
      <sz val="14"/>
      <color indexed="8"/>
      <name val="Times New Roman"/>
      <family val="1"/>
    </font>
    <font>
      <sz val="110"/>
      <color indexed="8"/>
      <name val="Calibri"/>
      <family val="2"/>
    </font>
    <font>
      <sz val="8"/>
      <name val="Calibri"/>
      <family val="2"/>
    </font>
    <font>
      <sz val="11"/>
      <color indexed="8"/>
      <name val="Wingdings"/>
      <family val="0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6" borderId="12" xfId="0" applyFill="1" applyBorder="1" applyAlignment="1">
      <alignment/>
    </xf>
    <xf numFmtId="0" fontId="0" fillId="0" borderId="12" xfId="0" applyFill="1" applyBorder="1" applyAlignment="1">
      <alignment/>
    </xf>
    <xf numFmtId="0" fontId="9" fillId="1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14" borderId="11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0" fontId="19" fillId="14" borderId="16" xfId="0" applyFont="1" applyFill="1" applyBorder="1" applyAlignment="1">
      <alignment/>
    </xf>
    <xf numFmtId="0" fontId="18" fillId="14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9" fillId="14" borderId="17" xfId="0" applyFont="1" applyFill="1" applyBorder="1" applyAlignment="1">
      <alignment/>
    </xf>
    <xf numFmtId="0" fontId="0" fillId="0" borderId="15" xfId="0" applyBorder="1" applyAlignment="1">
      <alignment/>
    </xf>
    <xf numFmtId="0" fontId="17" fillId="8" borderId="11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8" fillId="6" borderId="19" xfId="0" applyFont="1" applyFill="1" applyBorder="1" applyAlignment="1">
      <alignment/>
    </xf>
    <xf numFmtId="0" fontId="8" fillId="0" borderId="0" xfId="0" applyFont="1" applyAlignment="1">
      <alignment/>
    </xf>
    <xf numFmtId="0" fontId="8" fillId="6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6" borderId="19" xfId="0" applyFont="1" applyFill="1" applyBorder="1" applyAlignment="1">
      <alignment/>
    </xf>
    <xf numFmtId="0" fontId="9" fillId="6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6" borderId="2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6" borderId="15" xfId="0" applyFont="1" applyFill="1" applyBorder="1" applyAlignment="1">
      <alignment/>
    </xf>
    <xf numFmtId="0" fontId="23" fillId="6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7" fillId="6" borderId="15" xfId="0" applyFont="1" applyFill="1" applyBorder="1" applyAlignment="1">
      <alignment horizontal="left" wrapText="1"/>
    </xf>
    <xf numFmtId="0" fontId="17" fillId="6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6" borderId="22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/>
    </dxf>
    <dxf>
      <font>
        <b/>
        <i/>
        <strike val="0"/>
        <color rgb="FF0000FF"/>
      </font>
      <border/>
    </dxf>
    <dxf>
      <font>
        <b/>
        <i/>
        <color rgb="FF008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76200</xdr:rowOff>
    </xdr:from>
    <xdr:to>
      <xdr:col>2</xdr:col>
      <xdr:colOff>409575</xdr:colOff>
      <xdr:row>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400050</xdr:colOff>
      <xdr:row>0</xdr:row>
      <xdr:rowOff>104775</xdr:rowOff>
    </xdr:from>
    <xdr:ext cx="3419475" cy="828675"/>
    <xdr:sp>
      <xdr:nvSpPr>
        <xdr:cNvPr id="2" name="Прямоугольник 5"/>
        <xdr:cNvSpPr>
          <a:spLocks/>
        </xdr:cNvSpPr>
      </xdr:nvSpPr>
      <xdr:spPr>
        <a:xfrm>
          <a:off x="1657350" y="104775"/>
          <a:ext cx="34194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Тест по теме:модели</a:t>
          </a:r>
          <a:r>
            <a:rPr lang="en-US" cap="none" sz="2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и моделирование</a:t>
          </a:r>
        </a:p>
      </xdr:txBody>
    </xdr:sp>
    <xdr:clientData/>
  </xdr:oneCellAnchor>
  <xdr:twoCellAnchor>
    <xdr:from>
      <xdr:col>8</xdr:col>
      <xdr:colOff>161925</xdr:colOff>
      <xdr:row>0</xdr:row>
      <xdr:rowOff>104775</xdr:rowOff>
    </xdr:from>
    <xdr:to>
      <xdr:col>9</xdr:col>
      <xdr:colOff>390525</xdr:colOff>
      <xdr:row>6</xdr:row>
      <xdr:rowOff>152400</xdr:rowOff>
    </xdr:to>
    <xdr:sp>
      <xdr:nvSpPr>
        <xdr:cNvPr id="3" name="AutoShape 26"/>
        <xdr:cNvSpPr>
          <a:spLocks noChangeAspect="1"/>
        </xdr:cNvSpPr>
      </xdr:nvSpPr>
      <xdr:spPr>
        <a:xfrm>
          <a:off x="5114925" y="104775"/>
          <a:ext cx="14192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0</xdr:row>
      <xdr:rowOff>114300</xdr:rowOff>
    </xdr:from>
    <xdr:ext cx="2105025" cy="447675"/>
    <xdr:sp>
      <xdr:nvSpPr>
        <xdr:cNvPr id="1" name="Прямоугольник 1"/>
        <xdr:cNvSpPr>
          <a:spLocks/>
        </xdr:cNvSpPr>
      </xdr:nvSpPr>
      <xdr:spPr>
        <a:xfrm>
          <a:off x="1285875" y="114300"/>
          <a:ext cx="2105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Результаты теста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3</xdr:row>
      <xdr:rowOff>85725</xdr:rowOff>
    </xdr:from>
    <xdr:to>
      <xdr:col>7</xdr:col>
      <xdr:colOff>542925</xdr:colOff>
      <xdr:row>14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562475" y="657225"/>
          <a:ext cx="13811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I66"/>
  <sheetViews>
    <sheetView showGridLines="0" tabSelected="1" zoomScalePageLayoutView="0" workbookViewId="0" topLeftCell="A1">
      <selection activeCell="I62" sqref="I62"/>
    </sheetView>
  </sheetViews>
  <sheetFormatPr defaultColWidth="9.140625" defaultRowHeight="15"/>
  <cols>
    <col min="2" max="2" width="9.7109375" style="0" customWidth="1"/>
    <col min="7" max="7" width="18.8515625" style="0" customWidth="1"/>
    <col min="8" max="8" width="19.7109375" style="0" hidden="1" customWidth="1"/>
    <col min="9" max="9" width="17.8515625" style="0" customWidth="1"/>
  </cols>
  <sheetData>
    <row r="7" spans="2:9" ht="15.75" thickBot="1">
      <c r="B7" s="6"/>
      <c r="C7" s="6"/>
      <c r="D7" s="6"/>
      <c r="E7" s="6"/>
      <c r="F7" s="6"/>
      <c r="G7" s="6"/>
      <c r="H7" s="6"/>
      <c r="I7" s="6"/>
    </row>
    <row r="8" spans="2:9" ht="35.25" customHeight="1" thickBot="1">
      <c r="B8" s="21" t="s">
        <v>1</v>
      </c>
      <c r="C8" s="41" t="s">
        <v>14</v>
      </c>
      <c r="D8" s="42"/>
      <c r="E8" s="42"/>
      <c r="F8" s="42"/>
      <c r="G8" s="42"/>
      <c r="H8" s="42"/>
      <c r="I8" s="15" t="s">
        <v>4</v>
      </c>
    </row>
    <row r="9" spans="2:4" ht="15" hidden="1" thickBot="1">
      <c r="B9" s="22"/>
      <c r="D9" t="s">
        <v>2</v>
      </c>
    </row>
    <row r="10" spans="2:4" ht="15" hidden="1" thickBot="1">
      <c r="B10" s="22"/>
      <c r="D10" t="s">
        <v>3</v>
      </c>
    </row>
    <row r="11" spans="2:4" ht="15" hidden="1" thickBot="1">
      <c r="B11" s="22"/>
      <c r="D11" t="s">
        <v>4</v>
      </c>
    </row>
    <row r="12" spans="2:4" ht="15" hidden="1" thickBot="1">
      <c r="B12" s="22"/>
      <c r="D12" t="s">
        <v>5</v>
      </c>
    </row>
    <row r="13" spans="1:9" ht="15">
      <c r="A13" s="17"/>
      <c r="B13" s="54" t="s">
        <v>6</v>
      </c>
      <c r="C13" s="46" t="s">
        <v>7</v>
      </c>
      <c r="D13" s="47"/>
      <c r="E13" s="47"/>
      <c r="F13" s="47"/>
      <c r="G13" s="47"/>
      <c r="H13" s="1"/>
      <c r="I13" s="27"/>
    </row>
    <row r="14" spans="1:9" ht="21.75" customHeight="1" thickBot="1">
      <c r="A14" s="17"/>
      <c r="B14" s="55"/>
      <c r="C14" s="48"/>
      <c r="D14" s="49"/>
      <c r="E14" s="49"/>
      <c r="F14" s="49"/>
      <c r="G14" s="49"/>
      <c r="H14" s="5"/>
      <c r="I14" s="7" t="s">
        <v>8</v>
      </c>
    </row>
    <row r="15" spans="1:9" ht="15.75" hidden="1" thickBot="1">
      <c r="A15" s="17"/>
      <c r="B15" s="22"/>
      <c r="D15" t="s">
        <v>8</v>
      </c>
      <c r="I15" s="28"/>
    </row>
    <row r="16" spans="1:9" ht="15.75" hidden="1" thickBot="1">
      <c r="A16" s="17"/>
      <c r="B16" s="22"/>
      <c r="D16" t="s">
        <v>9</v>
      </c>
      <c r="I16" s="28"/>
    </row>
    <row r="17" spans="1:9" ht="15.75" hidden="1" thickBot="1">
      <c r="A17" s="17"/>
      <c r="B17" s="22"/>
      <c r="D17" t="s">
        <v>10</v>
      </c>
      <c r="I17" s="28"/>
    </row>
    <row r="18" spans="1:9" ht="15.75" hidden="1" thickBot="1">
      <c r="A18" s="17"/>
      <c r="B18" s="22"/>
      <c r="D18" t="s">
        <v>11</v>
      </c>
      <c r="I18" s="28"/>
    </row>
    <row r="19" spans="1:9" ht="16.5" customHeight="1">
      <c r="A19" s="17"/>
      <c r="B19" s="23"/>
      <c r="C19" s="50" t="s">
        <v>15</v>
      </c>
      <c r="D19" s="51"/>
      <c r="E19" s="51"/>
      <c r="F19" s="51"/>
      <c r="G19" s="51"/>
      <c r="H19" s="3"/>
      <c r="I19" s="27"/>
    </row>
    <row r="20" spans="2:9" ht="22.5" customHeight="1" thickBot="1">
      <c r="B20" s="24" t="s">
        <v>13</v>
      </c>
      <c r="C20" s="52"/>
      <c r="D20" s="53"/>
      <c r="E20" s="53"/>
      <c r="F20" s="53"/>
      <c r="G20" s="53"/>
      <c r="H20" s="4"/>
      <c r="I20" s="7" t="s">
        <v>16</v>
      </c>
    </row>
    <row r="21" spans="2:9" ht="15.75" hidden="1" thickBot="1">
      <c r="B21" s="25"/>
      <c r="D21" t="s">
        <v>19</v>
      </c>
      <c r="I21" s="28"/>
    </row>
    <row r="22" spans="2:9" ht="15.75" hidden="1" thickBot="1">
      <c r="B22" s="25"/>
      <c r="D22" t="s">
        <v>16</v>
      </c>
      <c r="I22" s="28"/>
    </row>
    <row r="23" spans="2:9" ht="15.75" hidden="1" thickBot="1">
      <c r="B23" s="25"/>
      <c r="D23" t="s">
        <v>17</v>
      </c>
      <c r="I23" s="28"/>
    </row>
    <row r="24" spans="2:9" ht="15.75" hidden="1" thickBot="1">
      <c r="B24" s="25"/>
      <c r="D24" t="s">
        <v>18</v>
      </c>
      <c r="I24" s="28"/>
    </row>
    <row r="25" spans="2:9" ht="15">
      <c r="B25" s="56" t="s">
        <v>20</v>
      </c>
      <c r="C25" s="46" t="s">
        <v>21</v>
      </c>
      <c r="D25" s="47"/>
      <c r="E25" s="47"/>
      <c r="F25" s="47"/>
      <c r="G25" s="47"/>
      <c r="H25" s="3"/>
      <c r="I25" s="27"/>
    </row>
    <row r="26" spans="2:9" ht="20.25" customHeight="1" thickBot="1">
      <c r="B26" s="57"/>
      <c r="C26" s="48"/>
      <c r="D26" s="49"/>
      <c r="E26" s="49"/>
      <c r="F26" s="49"/>
      <c r="G26" s="49"/>
      <c r="H26" s="4"/>
      <c r="I26" s="7" t="s">
        <v>25</v>
      </c>
    </row>
    <row r="27" spans="2:9" ht="15.75" hidden="1" thickBot="1">
      <c r="B27" s="22"/>
      <c r="D27" t="s">
        <v>22</v>
      </c>
      <c r="I27" s="28"/>
    </row>
    <row r="28" spans="2:9" ht="15.75" hidden="1" thickBot="1">
      <c r="B28" s="22"/>
      <c r="D28" t="s">
        <v>23</v>
      </c>
      <c r="I28" s="28"/>
    </row>
    <row r="29" spans="2:9" ht="15.75" hidden="1" thickBot="1">
      <c r="B29" s="22"/>
      <c r="D29" t="s">
        <v>24</v>
      </c>
      <c r="I29" s="28"/>
    </row>
    <row r="30" spans="2:9" ht="15.75" hidden="1" thickBot="1">
      <c r="B30" s="22"/>
      <c r="D30" t="s">
        <v>25</v>
      </c>
      <c r="I30" s="28"/>
    </row>
    <row r="31" spans="2:9" ht="15.75" thickBot="1">
      <c r="B31" s="56" t="s">
        <v>26</v>
      </c>
      <c r="C31" s="50" t="s">
        <v>27</v>
      </c>
      <c r="D31" s="51"/>
      <c r="E31" s="51"/>
      <c r="F31" s="51"/>
      <c r="G31" s="51"/>
      <c r="H31" s="3"/>
      <c r="I31" s="27"/>
    </row>
    <row r="32" spans="2:9" ht="19.5" customHeight="1" thickBot="1">
      <c r="B32" s="57"/>
      <c r="C32" s="52"/>
      <c r="D32" s="53"/>
      <c r="E32" s="53"/>
      <c r="F32" s="53"/>
      <c r="G32" s="53"/>
      <c r="H32" s="8"/>
      <c r="I32" s="7" t="s">
        <v>31</v>
      </c>
    </row>
    <row r="33" spans="2:9" ht="15" hidden="1">
      <c r="B33" s="22"/>
      <c r="D33" t="s">
        <v>28</v>
      </c>
      <c r="I33" s="28"/>
    </row>
    <row r="34" spans="2:9" ht="15" hidden="1">
      <c r="B34" s="22"/>
      <c r="D34" t="s">
        <v>29</v>
      </c>
      <c r="I34" s="28"/>
    </row>
    <row r="35" spans="2:9" ht="15" hidden="1">
      <c r="B35" s="22"/>
      <c r="D35" t="s">
        <v>30</v>
      </c>
      <c r="I35" s="28"/>
    </row>
    <row r="36" spans="2:9" ht="15" hidden="1">
      <c r="B36" s="22"/>
      <c r="D36" t="s">
        <v>31</v>
      </c>
      <c r="I36" s="28"/>
    </row>
    <row r="37" spans="2:9" ht="15.75" thickBot="1">
      <c r="B37" s="45" t="s">
        <v>35</v>
      </c>
      <c r="C37" s="46" t="s">
        <v>36</v>
      </c>
      <c r="D37" s="47"/>
      <c r="E37" s="47"/>
      <c r="F37" s="47"/>
      <c r="G37" s="47"/>
      <c r="I37" s="29"/>
    </row>
    <row r="38" spans="2:9" ht="21" customHeight="1" thickBot="1">
      <c r="B38" s="45"/>
      <c r="C38" s="48"/>
      <c r="D38" s="49"/>
      <c r="E38" s="49"/>
      <c r="F38" s="49"/>
      <c r="G38" s="49"/>
      <c r="I38" s="19" t="s">
        <v>30</v>
      </c>
    </row>
    <row r="39" spans="2:9" ht="15.75" hidden="1" thickBot="1">
      <c r="B39" s="26"/>
      <c r="C39" s="18"/>
      <c r="D39" s="18" t="s">
        <v>30</v>
      </c>
      <c r="E39" s="18"/>
      <c r="F39" s="18"/>
      <c r="G39" s="20"/>
      <c r="I39" s="30"/>
    </row>
    <row r="40" spans="2:9" ht="15.75" hidden="1" thickBot="1">
      <c r="B40" s="26"/>
      <c r="C40" s="18"/>
      <c r="D40" s="18" t="s">
        <v>37</v>
      </c>
      <c r="E40" s="18"/>
      <c r="F40" s="18"/>
      <c r="G40" s="20"/>
      <c r="I40" s="30"/>
    </row>
    <row r="41" spans="2:9" ht="15.75" hidden="1" thickBot="1">
      <c r="B41" s="26"/>
      <c r="C41" s="18"/>
      <c r="D41" s="18" t="s">
        <v>28</v>
      </c>
      <c r="E41" s="18"/>
      <c r="F41" s="18"/>
      <c r="G41" s="20"/>
      <c r="I41" s="30"/>
    </row>
    <row r="42" spans="2:9" ht="15.75" hidden="1" thickBot="1">
      <c r="B42" s="26"/>
      <c r="C42" s="18"/>
      <c r="D42" s="18" t="s">
        <v>38</v>
      </c>
      <c r="E42" s="18"/>
      <c r="F42" s="18"/>
      <c r="G42" s="20"/>
      <c r="I42" s="30"/>
    </row>
    <row r="43" spans="2:9" ht="15.75" thickBot="1">
      <c r="B43" s="45" t="s">
        <v>39</v>
      </c>
      <c r="C43" s="43" t="s">
        <v>40</v>
      </c>
      <c r="D43" s="43"/>
      <c r="E43" s="43"/>
      <c r="F43" s="43"/>
      <c r="G43" s="44"/>
      <c r="I43" s="31"/>
    </row>
    <row r="44" spans="2:9" ht="23.25" customHeight="1" thickBot="1">
      <c r="B44" s="45"/>
      <c r="C44" s="43"/>
      <c r="D44" s="43"/>
      <c r="E44" s="43"/>
      <c r="F44" s="43"/>
      <c r="G44" s="44"/>
      <c r="I44" s="19" t="s">
        <v>43</v>
      </c>
    </row>
    <row r="45" spans="2:9" ht="15.75" hidden="1" thickBot="1">
      <c r="B45" s="26"/>
      <c r="C45" s="18"/>
      <c r="D45" s="18" t="s">
        <v>41</v>
      </c>
      <c r="E45" s="18"/>
      <c r="F45" s="18"/>
      <c r="G45" s="20"/>
      <c r="I45" s="30"/>
    </row>
    <row r="46" spans="2:9" ht="15.75" hidden="1" thickBot="1">
      <c r="B46" s="26"/>
      <c r="C46" s="18"/>
      <c r="D46" s="18" t="s">
        <v>42</v>
      </c>
      <c r="E46" s="18"/>
      <c r="F46" s="18"/>
      <c r="G46" s="20"/>
      <c r="I46" s="30"/>
    </row>
    <row r="47" spans="2:9" ht="15.75" hidden="1" thickBot="1">
      <c r="B47" s="26"/>
      <c r="C47" s="18"/>
      <c r="D47" s="18" t="s">
        <v>43</v>
      </c>
      <c r="E47" s="18"/>
      <c r="F47" s="18"/>
      <c r="G47" s="20"/>
      <c r="I47" s="30"/>
    </row>
    <row r="48" spans="2:9" ht="15.75" hidden="1" thickBot="1">
      <c r="B48" s="26"/>
      <c r="C48" s="18"/>
      <c r="D48" s="18" t="s">
        <v>44</v>
      </c>
      <c r="E48" s="18"/>
      <c r="F48" s="18"/>
      <c r="G48" s="20"/>
      <c r="I48" s="30"/>
    </row>
    <row r="49" spans="2:9" ht="15.75" thickBot="1">
      <c r="B49" s="45" t="s">
        <v>45</v>
      </c>
      <c r="C49" s="43" t="s">
        <v>50</v>
      </c>
      <c r="D49" s="43"/>
      <c r="E49" s="43"/>
      <c r="F49" s="43"/>
      <c r="G49" s="44"/>
      <c r="H49" s="16"/>
      <c r="I49" s="31"/>
    </row>
    <row r="50" spans="2:9" ht="22.5" customHeight="1" thickBot="1">
      <c r="B50" s="45"/>
      <c r="C50" s="43"/>
      <c r="D50" s="43"/>
      <c r="E50" s="43"/>
      <c r="F50" s="43"/>
      <c r="G50" s="44"/>
      <c r="H50" s="16"/>
      <c r="I50" s="19" t="s">
        <v>47</v>
      </c>
    </row>
    <row r="51" spans="2:9" ht="15.75" hidden="1" thickBot="1">
      <c r="B51" s="26"/>
      <c r="C51" s="2"/>
      <c r="D51" s="2" t="s">
        <v>46</v>
      </c>
      <c r="E51" s="2"/>
      <c r="F51" s="2"/>
      <c r="G51" s="11"/>
      <c r="H51" s="16"/>
      <c r="I51" s="30"/>
    </row>
    <row r="52" spans="2:9" ht="15.75" hidden="1" thickBot="1">
      <c r="B52" s="26"/>
      <c r="C52" s="2"/>
      <c r="D52" s="2" t="s">
        <v>49</v>
      </c>
      <c r="E52" s="2"/>
      <c r="F52" s="2"/>
      <c r="G52" s="11"/>
      <c r="H52" s="16"/>
      <c r="I52" s="30"/>
    </row>
    <row r="53" spans="2:9" ht="15.75" hidden="1" thickBot="1">
      <c r="B53" s="26"/>
      <c r="C53" s="2"/>
      <c r="D53" s="2" t="s">
        <v>47</v>
      </c>
      <c r="E53" s="2"/>
      <c r="F53" s="2"/>
      <c r="G53" s="11"/>
      <c r="H53" s="16"/>
      <c r="I53" s="30"/>
    </row>
    <row r="54" spans="2:9" ht="15.75" hidden="1" thickBot="1">
      <c r="B54" s="26"/>
      <c r="C54" s="2"/>
      <c r="D54" s="2" t="s">
        <v>48</v>
      </c>
      <c r="E54" s="2"/>
      <c r="F54" s="2"/>
      <c r="G54" s="11"/>
      <c r="H54" s="16"/>
      <c r="I54" s="30"/>
    </row>
    <row r="55" spans="2:9" ht="15.75" thickBot="1">
      <c r="B55" s="45" t="s">
        <v>51</v>
      </c>
      <c r="C55" s="58" t="s">
        <v>52</v>
      </c>
      <c r="D55" s="58"/>
      <c r="E55" s="58"/>
      <c r="F55" s="58"/>
      <c r="G55" s="59"/>
      <c r="H55" s="16"/>
      <c r="I55" s="31"/>
    </row>
    <row r="56" spans="2:9" ht="21" customHeight="1" thickBot="1">
      <c r="B56" s="45"/>
      <c r="C56" s="58"/>
      <c r="D56" s="58"/>
      <c r="E56" s="58"/>
      <c r="F56" s="58"/>
      <c r="G56" s="59"/>
      <c r="H56" s="16"/>
      <c r="I56" s="7" t="s">
        <v>54</v>
      </c>
    </row>
    <row r="57" spans="2:9" ht="15.75" hidden="1" thickBot="1">
      <c r="B57" s="26"/>
      <c r="C57" s="2"/>
      <c r="D57" s="2" t="s">
        <v>53</v>
      </c>
      <c r="E57" s="2"/>
      <c r="F57" s="2"/>
      <c r="G57" s="11"/>
      <c r="H57" s="16"/>
      <c r="I57" s="30"/>
    </row>
    <row r="58" spans="2:9" ht="15.75" hidden="1" thickBot="1">
      <c r="B58" s="26"/>
      <c r="C58" s="2"/>
      <c r="D58" s="2" t="s">
        <v>54</v>
      </c>
      <c r="E58" s="2"/>
      <c r="F58" s="2"/>
      <c r="G58" s="11"/>
      <c r="H58" s="16"/>
      <c r="I58" s="30"/>
    </row>
    <row r="59" spans="2:9" ht="15.75" hidden="1" thickBot="1">
      <c r="B59" s="26"/>
      <c r="C59" s="2"/>
      <c r="D59" s="2" t="s">
        <v>55</v>
      </c>
      <c r="E59" s="2"/>
      <c r="F59" s="2"/>
      <c r="G59" s="11"/>
      <c r="H59" s="16"/>
      <c r="I59" s="30"/>
    </row>
    <row r="60" spans="2:9" ht="15.75" hidden="1" thickBot="1">
      <c r="B60" s="26"/>
      <c r="C60" s="2"/>
      <c r="D60" s="2" t="s">
        <v>56</v>
      </c>
      <c r="E60" s="2"/>
      <c r="F60" s="2"/>
      <c r="G60" s="11"/>
      <c r="H60" s="16"/>
      <c r="I60" s="30"/>
    </row>
    <row r="61" spans="2:9" ht="15.75" thickBot="1">
      <c r="B61" s="45" t="s">
        <v>57</v>
      </c>
      <c r="C61" s="58" t="s">
        <v>58</v>
      </c>
      <c r="D61" s="58"/>
      <c r="E61" s="58"/>
      <c r="F61" s="58"/>
      <c r="G61" s="59"/>
      <c r="H61" s="16"/>
      <c r="I61" s="32"/>
    </row>
    <row r="62" spans="2:9" ht="22.5" customHeight="1" thickBot="1">
      <c r="B62" s="45"/>
      <c r="C62" s="58"/>
      <c r="D62" s="58"/>
      <c r="E62" s="58"/>
      <c r="F62" s="58"/>
      <c r="G62" s="59"/>
      <c r="H62" s="16"/>
      <c r="I62" s="7" t="s">
        <v>61</v>
      </c>
    </row>
    <row r="63" ht="14.25" hidden="1">
      <c r="D63" t="s">
        <v>59</v>
      </c>
    </row>
    <row r="64" ht="14.25" hidden="1">
      <c r="D64" t="s">
        <v>60</v>
      </c>
    </row>
    <row r="65" ht="14.25" hidden="1">
      <c r="D65" t="s">
        <v>61</v>
      </c>
    </row>
    <row r="66" ht="14.25" hidden="1">
      <c r="D66" t="s">
        <v>62</v>
      </c>
    </row>
  </sheetData>
  <sheetProtection/>
  <mergeCells count="18">
    <mergeCell ref="B37:B38"/>
    <mergeCell ref="C55:G56"/>
    <mergeCell ref="C61:G62"/>
    <mergeCell ref="B49:B50"/>
    <mergeCell ref="B55:B56"/>
    <mergeCell ref="B61:B62"/>
    <mergeCell ref="C49:G50"/>
    <mergeCell ref="C37:G38"/>
    <mergeCell ref="C8:H8"/>
    <mergeCell ref="C43:G44"/>
    <mergeCell ref="B43:B44"/>
    <mergeCell ref="C13:G14"/>
    <mergeCell ref="C25:G26"/>
    <mergeCell ref="C19:G20"/>
    <mergeCell ref="C31:G32"/>
    <mergeCell ref="B13:B14"/>
    <mergeCell ref="B25:B26"/>
    <mergeCell ref="B31:B32"/>
  </mergeCells>
  <dataValidations count="10">
    <dataValidation type="list" allowBlank="1" showInputMessage="1" showErrorMessage="1" sqref="I20">
      <formula1>$D$21:$D$24</formula1>
    </dataValidation>
    <dataValidation type="list" allowBlank="1" showInputMessage="1" showErrorMessage="1" sqref="I8">
      <formula1>$D$9:$D$12</formula1>
    </dataValidation>
    <dataValidation type="list" allowBlank="1" showInputMessage="1" showErrorMessage="1" sqref="I14">
      <formula1>$D$15:$D$18</formula1>
    </dataValidation>
    <dataValidation type="list" allowBlank="1" showInputMessage="1" showErrorMessage="1" sqref="I26">
      <formula1>$D$27:$D$30</formula1>
    </dataValidation>
    <dataValidation type="list" allowBlank="1" showInputMessage="1" showErrorMessage="1" sqref="I32">
      <formula1>$D$33:$D$36</formula1>
    </dataValidation>
    <dataValidation type="list" allowBlank="1" showInputMessage="1" showErrorMessage="1" sqref="I38">
      <formula1>$D$39:$D$42</formula1>
    </dataValidation>
    <dataValidation type="list" allowBlank="1" showInputMessage="1" showErrorMessage="1" sqref="I44">
      <formula1>$D$45:$D$48</formula1>
    </dataValidation>
    <dataValidation type="list" allowBlank="1" showInputMessage="1" showErrorMessage="1" sqref="I50">
      <formula1>$D$51:$D$54</formula1>
    </dataValidation>
    <dataValidation type="list" allowBlank="1" showInputMessage="1" showErrorMessage="1" sqref="I56">
      <formula1>$D$57:$D$60</formula1>
    </dataValidation>
    <dataValidation type="list" allowBlank="1" showInputMessage="1" showErrorMessage="1" sqref="I62">
      <formula1>$D$63:$D$66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5:I21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7.7109375" style="0" customWidth="1"/>
    <col min="2" max="2" width="10.140625" style="0" customWidth="1"/>
    <col min="3" max="3" width="8.8515625" style="0" customWidth="1"/>
    <col min="4" max="4" width="10.00390625" style="0" bestFit="1" customWidth="1"/>
    <col min="5" max="5" width="20.57421875" style="0" customWidth="1"/>
    <col min="6" max="6" width="14.57421875" style="0" customWidth="1"/>
    <col min="8" max="8" width="14.8515625" style="0" bestFit="1" customWidth="1"/>
  </cols>
  <sheetData>
    <row r="4" ht="15.75" thickBot="1"/>
    <row r="5" spans="3:5" ht="15.75" thickBot="1">
      <c r="C5" s="9" t="s">
        <v>0</v>
      </c>
      <c r="D5" s="9" t="s">
        <v>12</v>
      </c>
      <c r="E5" s="9" t="s">
        <v>32</v>
      </c>
    </row>
    <row r="6" spans="3:8" ht="15.75" thickBot="1">
      <c r="C6" s="10">
        <v>1</v>
      </c>
      <c r="D6" s="2" t="str">
        <f>IF(тест!I8="модель","верно","ошибка")</f>
        <v>верно</v>
      </c>
      <c r="E6" s="10" t="str">
        <f>IF(D6="верно","+","модель")</f>
        <v>+</v>
      </c>
      <c r="H6" s="40"/>
    </row>
    <row r="7" spans="3:5" ht="15.75" thickBot="1">
      <c r="C7" s="10">
        <v>2</v>
      </c>
      <c r="D7" s="2" t="str">
        <f>IF(тест!I14="моделирование","верно","ошибка")</f>
        <v>верно</v>
      </c>
      <c r="E7" s="10" t="str">
        <f>IF(D7="верно","+","моделирование")</f>
        <v>+</v>
      </c>
    </row>
    <row r="8" spans="3:5" ht="15.75" thickBot="1">
      <c r="C8" s="10">
        <v>3</v>
      </c>
      <c r="D8" s="2" t="str">
        <f>IF(тест!I20="математическая","верно","ошибка")</f>
        <v>верно</v>
      </c>
      <c r="E8" s="10" t="str">
        <f>IF(D8="верно","+","математическая")</f>
        <v>+</v>
      </c>
    </row>
    <row r="9" spans="3:5" ht="15.75" thickBot="1">
      <c r="C9" s="10">
        <v>4</v>
      </c>
      <c r="D9" s="2" t="str">
        <f>IF(тест!I26="диаграмма","верно","ошибка")</f>
        <v>верно</v>
      </c>
      <c r="E9" s="10" t="str">
        <f>IF(D9="верно","+","диаграмма")</f>
        <v>+</v>
      </c>
    </row>
    <row r="10" spans="3:5" ht="15.75" thickBot="1">
      <c r="C10" s="10">
        <v>5</v>
      </c>
      <c r="D10" s="2" t="str">
        <f>IF(тест!I32="дерево","верно","ошибка")</f>
        <v>верно</v>
      </c>
      <c r="E10" s="10" t="str">
        <f>IF(D10="верно","+","дерево")</f>
        <v>+</v>
      </c>
    </row>
    <row r="11" spans="3:5" ht="15.75" thickBot="1">
      <c r="C11" s="10">
        <v>6</v>
      </c>
      <c r="D11" s="2" t="str">
        <f>IF(тест!I38="таблица","верно","ошибка")</f>
        <v>верно</v>
      </c>
      <c r="E11" s="10" t="str">
        <f>IF(D11="верно","+","таблица")</f>
        <v>+</v>
      </c>
    </row>
    <row r="12" spans="3:5" ht="15.75" thickBot="1">
      <c r="C12" s="10">
        <v>7</v>
      </c>
      <c r="D12" s="2" t="str">
        <f>IF(тест!I44="систематизацией","верно","ошибка")</f>
        <v>верно</v>
      </c>
      <c r="E12" s="10" t="str">
        <f>IF(D12="верно","+","систематизацией")</f>
        <v>+</v>
      </c>
    </row>
    <row r="13" spans="3:5" ht="15.75" thickBot="1">
      <c r="C13" s="10">
        <v>8</v>
      </c>
      <c r="D13" s="2" t="str">
        <f>IF(тест!I50="комната","верно","ошибка")</f>
        <v>верно</v>
      </c>
      <c r="E13" s="10" t="str">
        <f>IF(D13="верно","+","комната")</f>
        <v>+</v>
      </c>
    </row>
    <row r="14" spans="3:5" ht="15.75" thickBot="1">
      <c r="C14" s="10">
        <v>9</v>
      </c>
      <c r="D14" s="2" t="str">
        <f>IF(тест!I56="иерархической","верно","ошибка")</f>
        <v>верно</v>
      </c>
      <c r="E14" s="10" t="str">
        <f>IF(D14="верно","+","иерархической")</f>
        <v>+</v>
      </c>
    </row>
    <row r="15" spans="3:5" ht="15.75" thickBot="1">
      <c r="C15" s="10">
        <v>10</v>
      </c>
      <c r="D15" s="2" t="str">
        <f>IF(тест!I62="существенные","верно","ошибка")</f>
        <v>верно</v>
      </c>
      <c r="E15" s="10" t="str">
        <f>IF(D15="верно","+","существенные")</f>
        <v>+</v>
      </c>
    </row>
    <row r="17" ht="15" thickBot="1"/>
    <row r="18" spans="3:6" ht="24" thickBot="1">
      <c r="C18" s="37" t="s">
        <v>34</v>
      </c>
      <c r="D18" s="12"/>
      <c r="E18" s="13"/>
      <c r="F18" s="14">
        <f>COUNTIF(D6:D15,"верно")</f>
        <v>10</v>
      </c>
    </row>
    <row r="19" ht="15" thickBot="1"/>
    <row r="20" spans="3:6" ht="25.5" customHeight="1" thickBot="1">
      <c r="C20" s="38" t="s">
        <v>33</v>
      </c>
      <c r="D20" s="12"/>
      <c r="E20" s="34"/>
      <c r="F20" s="16"/>
    </row>
    <row r="21" spans="3:9" ht="138.75">
      <c r="C21" s="35"/>
      <c r="D21" s="36"/>
      <c r="E21" s="39">
        <f>IF(F18&gt;=9,5,IF(F18&gt;=7,4,IF(F18&gt;=5,3,"не подсматривай!")))</f>
        <v>5</v>
      </c>
      <c r="I21" s="33"/>
    </row>
  </sheetData>
  <sheetProtection/>
  <conditionalFormatting sqref="I21">
    <cfRule type="cellIs" priority="1" dxfId="0" operator="between" stopIfTrue="1">
      <formula>3</formula>
      <formula>5</formula>
    </cfRule>
    <cfRule type="cellIs" priority="2" dxfId="1" operator="greaterThan" stopIfTrue="1">
      <formula>4</formula>
    </cfRule>
    <cfRule type="cellIs" priority="3" dxfId="0" operator="lessThan" stopIfTrue="1">
      <formula>4</formula>
    </cfRule>
    <cfRule type="cellIs" priority="4" dxfId="0" operator="lessThan" stopIfTrue="1">
      <formula>3</formula>
    </cfRule>
    <cfRule type="cellIs" priority="5" dxfId="3" operator="lessThan" stopIfTrue="1">
      <formula>4</formula>
    </cfRule>
    <cfRule type="cellIs" priority="6" dxfId="3" operator="greaterThan" stopIfTrue="1">
      <formula>4</formula>
    </cfRule>
  </conditionalFormatting>
  <conditionalFormatting sqref="E21">
    <cfRule type="cellIs" priority="4" dxfId="4" operator="equal" stopIfTrue="1">
      <formula>3</formula>
    </cfRule>
    <cfRule type="cellIs" priority="5" dxfId="5" operator="equal" stopIfTrue="1">
      <formula>4</formula>
    </cfRule>
    <cfRule type="cellIs" priority="6" dxfId="6" operator="equal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</dc:creator>
  <cp:keywords/>
  <dc:description/>
  <cp:lastModifiedBy>Boss</cp:lastModifiedBy>
  <dcterms:created xsi:type="dcterms:W3CDTF">2007-03-15T16:20:39Z</dcterms:created>
  <dcterms:modified xsi:type="dcterms:W3CDTF">2007-04-22T12:38:06Z</dcterms:modified>
  <cp:category/>
  <cp:version/>
  <cp:contentType/>
  <cp:contentStatus/>
</cp:coreProperties>
</file>