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3"/>
  </bookViews>
  <sheets>
    <sheet name=" Диагностика 2 &quot;б&quot;" sheetId="1" r:id="rId1"/>
    <sheet name=" Таблица нач.года" sheetId="2" r:id="rId2"/>
    <sheet name="Коррекция" sheetId="3" r:id="rId3"/>
    <sheet name="Таблица кон.года" sheetId="4" r:id="rId4"/>
  </sheets>
  <definedNames/>
  <calcPr fullCalcOnLoad="1"/>
</workbook>
</file>

<file path=xl/sharedStrings.xml><?xml version="1.0" encoding="utf-8"?>
<sst xmlns="http://schemas.openxmlformats.org/spreadsheetml/2006/main" count="140" uniqueCount="73">
  <si>
    <t>Анализ уровня воспитанности</t>
  </si>
  <si>
    <t>№</t>
  </si>
  <si>
    <t>ФИО</t>
  </si>
  <si>
    <t>Качества</t>
  </si>
  <si>
    <t>Ответственность</t>
  </si>
  <si>
    <t>Гуманность</t>
  </si>
  <si>
    <t>Вежливость</t>
  </si>
  <si>
    <t>Трудолюбие</t>
  </si>
  <si>
    <t>Бережливость</t>
  </si>
  <si>
    <t>Активность</t>
  </si>
  <si>
    <t>Дисциплинированность</t>
  </si>
  <si>
    <t>Любознательность</t>
  </si>
  <si>
    <t>Патриотизм</t>
  </si>
  <si>
    <t>Здоровье</t>
  </si>
  <si>
    <t>Коллективизм</t>
  </si>
  <si>
    <t>Общий балл ученика</t>
  </si>
  <si>
    <t>Средний балл ученика</t>
  </si>
  <si>
    <t>Артеева</t>
  </si>
  <si>
    <t>Валиулин</t>
  </si>
  <si>
    <t>Волошина</t>
  </si>
  <si>
    <t>Горшков</t>
  </si>
  <si>
    <t>Делов</t>
  </si>
  <si>
    <t>Емцова</t>
  </si>
  <si>
    <t>Иванов</t>
  </si>
  <si>
    <t>Конюхова</t>
  </si>
  <si>
    <t>Мартынов</t>
  </si>
  <si>
    <t>Пономарев</t>
  </si>
  <si>
    <t>Прохоренко</t>
  </si>
  <si>
    <t>Рочева</t>
  </si>
  <si>
    <t>Смирнов</t>
  </si>
  <si>
    <t>Суббота</t>
  </si>
  <si>
    <t>Терентьев</t>
  </si>
  <si>
    <t>Харитонова</t>
  </si>
  <si>
    <t>Хозяинов</t>
  </si>
  <si>
    <t>Хмызова</t>
  </si>
  <si>
    <t>Черныш</t>
  </si>
  <si>
    <t>Чупров</t>
  </si>
  <si>
    <t>Шабалин</t>
  </si>
  <si>
    <t>Шпика</t>
  </si>
  <si>
    <t>Швец</t>
  </si>
  <si>
    <t>Общий балл класса:</t>
  </si>
  <si>
    <t>Средний балл класса</t>
  </si>
  <si>
    <t>3Честность</t>
  </si>
  <si>
    <t>Баллы</t>
  </si>
  <si>
    <t>нач. года</t>
  </si>
  <si>
    <t>кон.года</t>
  </si>
  <si>
    <t>Честность</t>
  </si>
  <si>
    <t>В результате анализа уровня воспитанности обучающихся 2 "б" класса МБОУ Гимназия №3</t>
  </si>
  <si>
    <t xml:space="preserve">которым необходима коррекционная работа по устранению недостатков в воспитании и </t>
  </si>
  <si>
    <t>Продолжить работу клуба "Вежливые науки", провести мероприятия:</t>
  </si>
  <si>
    <t>Январь:</t>
  </si>
  <si>
    <t>Приятная наука - вежливость</t>
  </si>
  <si>
    <t>Февраль:</t>
  </si>
  <si>
    <t>Март:</t>
  </si>
  <si>
    <t>Апрель:</t>
  </si>
  <si>
    <t>Май:</t>
  </si>
  <si>
    <t>Если добрый и вежливый ты - это хорошо! А когда наоборот - плохо!</t>
  </si>
  <si>
    <t>Что такое "хорошо" и что такое "плохо"</t>
  </si>
  <si>
    <t>Давайте жить дружно!</t>
  </si>
  <si>
    <t>Итоговое занятие "Дерево добрых дел"</t>
  </si>
  <si>
    <t>по формированию новых качеств личности. Уровень оценивается по 5-бальной системе.</t>
  </si>
  <si>
    <t>совета, пожелания, личного примера, задействование ребенка в жизни класса.</t>
  </si>
  <si>
    <t>одобрения, похвалы, награды.</t>
  </si>
  <si>
    <t>совета, пожелания, похвалы.</t>
  </si>
  <si>
    <t>влиять на жизнь ребенка участливым отношением.</t>
  </si>
  <si>
    <r>
      <rPr>
        <b/>
        <sz val="11"/>
        <color indexed="8"/>
        <rFont val="Calibri"/>
        <family val="2"/>
      </rPr>
      <t>Горшков Кирилл</t>
    </r>
    <r>
      <rPr>
        <sz val="11"/>
        <color theme="1"/>
        <rFont val="Calibri"/>
        <family val="2"/>
      </rPr>
      <t xml:space="preserve"> - индивидуальные беседы с использованием приемов просьбы, поручения, </t>
    </r>
  </si>
  <si>
    <r>
      <rPr>
        <b/>
        <sz val="11"/>
        <color indexed="8"/>
        <rFont val="Calibri"/>
        <family val="2"/>
      </rPr>
      <t>Чупров Боря</t>
    </r>
    <r>
      <rPr>
        <sz val="11"/>
        <color theme="1"/>
        <rFont val="Calibri"/>
        <family val="2"/>
      </rPr>
      <t xml:space="preserve"> - индивидуальные беседы с использованием приемов разъяснения, объяснения, </t>
    </r>
  </si>
  <si>
    <r>
      <rPr>
        <b/>
        <sz val="11"/>
        <color indexed="8"/>
        <rFont val="Calibri"/>
        <family val="2"/>
      </rPr>
      <t>Смирнов Юра</t>
    </r>
    <r>
      <rPr>
        <sz val="11"/>
        <color theme="1"/>
        <rFont val="Calibri"/>
        <family val="2"/>
      </rPr>
      <t xml:space="preserve"> - индивидуальные беседы с использованием приемов убеждения, разъяснения,</t>
    </r>
  </si>
  <si>
    <r>
      <rPr>
        <b/>
        <sz val="11"/>
        <color indexed="8"/>
        <rFont val="Calibri"/>
        <family val="2"/>
      </rPr>
      <t>Рочева Валя</t>
    </r>
    <r>
      <rPr>
        <sz val="11"/>
        <color theme="1"/>
        <rFont val="Calibri"/>
        <family val="2"/>
      </rPr>
      <t xml:space="preserve"> -  использовать индивидуальные беседы и методы внушения; попечение - способ </t>
    </r>
  </si>
  <si>
    <r>
      <t xml:space="preserve">выявлено, что </t>
    </r>
    <r>
      <rPr>
        <b/>
        <sz val="11"/>
        <color indexed="8"/>
        <rFont val="Calibri"/>
        <family val="2"/>
      </rPr>
      <t>уровень воспитанности в классе средний</t>
    </r>
    <r>
      <rPr>
        <sz val="11"/>
        <color theme="1"/>
        <rFont val="Calibri"/>
        <family val="2"/>
      </rPr>
      <t>. Так же выявлены обучающиеся,</t>
    </r>
  </si>
  <si>
    <r>
      <t xml:space="preserve">Предполагается проводить в классе </t>
    </r>
    <r>
      <rPr>
        <b/>
        <sz val="11"/>
        <color indexed="8"/>
        <rFont val="Calibri"/>
        <family val="2"/>
      </rPr>
      <t>мероприятия</t>
    </r>
    <r>
      <rPr>
        <sz val="11"/>
        <color theme="1"/>
        <rFont val="Calibri"/>
        <family val="2"/>
      </rPr>
      <t xml:space="preserve">, направленные на </t>
    </r>
    <r>
      <rPr>
        <b/>
        <sz val="11"/>
        <color indexed="8"/>
        <rFont val="Calibri"/>
        <family val="2"/>
      </rPr>
      <t>развитие духовно-</t>
    </r>
  </si>
  <si>
    <r>
      <rPr>
        <b/>
        <sz val="11"/>
        <color indexed="8"/>
        <rFont val="Calibri"/>
        <family val="2"/>
      </rPr>
      <t>нравственных качеств</t>
    </r>
    <r>
      <rPr>
        <sz val="11"/>
        <color theme="1"/>
        <rFont val="Calibri"/>
        <family val="2"/>
      </rPr>
      <t xml:space="preserve"> личности и уделять нуждающимся в коррекции детям особое внимание.</t>
    </r>
  </si>
  <si>
    <t>Диагностика 2 "б"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</si>
</sst>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lgerian"/>
      <family val="5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63"/>
      <name val="Calibri"/>
      <family val="0"/>
    </font>
    <font>
      <sz val="14"/>
      <color indexed="63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lgerian"/>
      <family val="5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textRotation="255" shrinkToFit="1"/>
    </xf>
    <xf numFmtId="0" fontId="0" fillId="0" borderId="10" xfId="0" applyBorder="1" applyAlignment="1">
      <alignment textRotation="255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1" xfId="0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6" fillId="0" borderId="17" xfId="0" applyFont="1" applyBorder="1" applyAlignment="1">
      <alignment vertical="center"/>
    </xf>
    <xf numFmtId="0" fontId="46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Коррекция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29425"/>
          <c:w val="0.9355"/>
          <c:h val="0.43275"/>
        </c:manualLayout>
      </c:layout>
      <c:lineChart>
        <c:grouping val="standard"/>
        <c:varyColors val="0"/>
        <c:ser>
          <c:idx val="0"/>
          <c:order val="0"/>
          <c:tx>
            <c:v>нач.года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Коррекция!$B$5:$M$5</c:f>
              <c:numCache/>
            </c:numRef>
          </c:val>
          <c:smooth val="0"/>
        </c:ser>
        <c:ser>
          <c:idx val="1"/>
          <c:order val="1"/>
          <c:tx>
            <c:v>кон.года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Коррекция!$B$6:$M$6</c:f>
              <c:numCache/>
            </c:numRef>
          </c:val>
          <c:smooth val="0"/>
        </c:ser>
        <c:marker val="1"/>
        <c:axId val="64089666"/>
        <c:axId val="39936083"/>
      </c:line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936083"/>
        <c:crosses val="autoZero"/>
        <c:auto val="1"/>
        <c:lblOffset val="100"/>
        <c:tickLblSkip val="1"/>
        <c:noMultiLvlLbl val="0"/>
      </c:catAx>
      <c:valAx>
        <c:axId val="39936083"/>
        <c:scaling>
          <c:orientation val="minMax"/>
          <c:max val="5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08966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5"/>
          <c:y val="0.90075"/>
          <c:w val="0.58475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Коррекция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29225"/>
          <c:w val="0.935"/>
          <c:h val="0.43675"/>
        </c:manualLayout>
      </c:layout>
      <c:lineChart>
        <c:grouping val="standard"/>
        <c:varyColors val="0"/>
        <c:ser>
          <c:idx val="0"/>
          <c:order val="0"/>
          <c:tx>
            <c:v>нач.года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Коррекция!$B$18:$M$18</c:f>
              <c:numCache/>
            </c:numRef>
          </c:val>
          <c:smooth val="0"/>
        </c:ser>
        <c:ser>
          <c:idx val="1"/>
          <c:order val="1"/>
          <c:tx>
            <c:v>кон.года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Коррекция!$B$19:$M$19</c:f>
              <c:numCache/>
            </c:numRef>
          </c:val>
          <c:smooth val="0"/>
        </c:ser>
        <c:marker val="1"/>
        <c:axId val="23880428"/>
        <c:axId val="13597261"/>
      </c:lineChart>
      <c:catAx>
        <c:axId val="238804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597261"/>
        <c:crosses val="autoZero"/>
        <c:auto val="1"/>
        <c:lblOffset val="100"/>
        <c:tickLblSkip val="1"/>
        <c:noMultiLvlLbl val="0"/>
      </c:catAx>
      <c:valAx>
        <c:axId val="13597261"/>
        <c:scaling>
          <c:orientation val="minMax"/>
          <c:max val="5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88042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25"/>
          <c:y val="0.9145"/>
          <c:w val="0.581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Коррекция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9425"/>
          <c:w val="0.93425"/>
          <c:h val="0.43275"/>
        </c:manualLayout>
      </c:layout>
      <c:lineChart>
        <c:grouping val="standard"/>
        <c:varyColors val="0"/>
        <c:ser>
          <c:idx val="0"/>
          <c:order val="0"/>
          <c:tx>
            <c:v>нач.года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Коррекция!$B$31:$M$31</c:f>
              <c:numCache/>
            </c:numRef>
          </c:val>
          <c:smooth val="0"/>
        </c:ser>
        <c:ser>
          <c:idx val="1"/>
          <c:order val="1"/>
          <c:tx>
            <c:v>кон.года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Коррекция!$B$32:$M$32</c:f>
              <c:numCache/>
            </c:numRef>
          </c:val>
          <c:smooth val="0"/>
        </c:ser>
        <c:marker val="1"/>
        <c:axId val="55266486"/>
        <c:axId val="27636327"/>
      </c:lineChart>
      <c:catAx>
        <c:axId val="55266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636327"/>
        <c:crosses val="autoZero"/>
        <c:auto val="1"/>
        <c:lblOffset val="100"/>
        <c:tickLblSkip val="1"/>
        <c:noMultiLvlLbl val="0"/>
      </c:catAx>
      <c:valAx>
        <c:axId val="27636327"/>
        <c:scaling>
          <c:orientation val="minMax"/>
          <c:max val="5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26648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5"/>
          <c:y val="0.90075"/>
          <c:w val="0.5885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Коррекция</a:t>
            </a:r>
          </a:p>
        </c:rich>
      </c:tx>
      <c:layout>
        <c:manualLayout>
          <c:xMode val="factor"/>
          <c:yMode val="factor"/>
          <c:x val="0.0032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30025"/>
          <c:w val="0.93425"/>
          <c:h val="0.42125"/>
        </c:manualLayout>
      </c:layout>
      <c:lineChart>
        <c:grouping val="standard"/>
        <c:varyColors val="0"/>
        <c:ser>
          <c:idx val="0"/>
          <c:order val="0"/>
          <c:tx>
            <c:v>нач.года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Коррекция!$B$31:$M$31</c:f>
              <c:numCache/>
            </c:numRef>
          </c:val>
          <c:smooth val="0"/>
        </c:ser>
        <c:ser>
          <c:idx val="1"/>
          <c:order val="1"/>
          <c:tx>
            <c:v>кон.года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Коррекция!$B$45:$M$45</c:f>
              <c:numCache/>
            </c:numRef>
          </c:val>
          <c:smooth val="0"/>
        </c:ser>
        <c:marker val="1"/>
        <c:axId val="47400352"/>
        <c:axId val="23949985"/>
      </c:lineChart>
      <c:catAx>
        <c:axId val="47400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949985"/>
        <c:crosses val="autoZero"/>
        <c:auto val="1"/>
        <c:lblOffset val="100"/>
        <c:tickLblSkip val="1"/>
        <c:noMultiLvlLbl val="0"/>
      </c:catAx>
      <c:valAx>
        <c:axId val="23949985"/>
        <c:scaling>
          <c:orientation val="minMax"/>
          <c:max val="5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40035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5"/>
          <c:y val="0.88525"/>
          <c:w val="0.5885"/>
          <c:h val="0.1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</xdr:row>
      <xdr:rowOff>9525</xdr:rowOff>
    </xdr:from>
    <xdr:to>
      <xdr:col>10</xdr:col>
      <xdr:colOff>285750</xdr:colOff>
      <xdr:row>15</xdr:row>
      <xdr:rowOff>9525</xdr:rowOff>
    </xdr:to>
    <xdr:graphicFrame>
      <xdr:nvGraphicFramePr>
        <xdr:cNvPr id="1" name="Диаграмма 2"/>
        <xdr:cNvGraphicFramePr/>
      </xdr:nvGraphicFramePr>
      <xdr:xfrm>
        <a:off x="600075" y="1095375"/>
        <a:ext cx="3057525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20</xdr:row>
      <xdr:rowOff>9525</xdr:rowOff>
    </xdr:from>
    <xdr:to>
      <xdr:col>11</xdr:col>
      <xdr:colOff>9525</xdr:colOff>
      <xdr:row>28</xdr:row>
      <xdr:rowOff>19050</xdr:rowOff>
    </xdr:to>
    <xdr:graphicFrame>
      <xdr:nvGraphicFramePr>
        <xdr:cNvPr id="2" name="Диаграмма 3"/>
        <xdr:cNvGraphicFramePr/>
      </xdr:nvGraphicFramePr>
      <xdr:xfrm>
        <a:off x="600075" y="3476625"/>
        <a:ext cx="3076575" cy="153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33</xdr:row>
      <xdr:rowOff>9525</xdr:rowOff>
    </xdr:from>
    <xdr:to>
      <xdr:col>10</xdr:col>
      <xdr:colOff>295275</xdr:colOff>
      <xdr:row>41</xdr:row>
      <xdr:rowOff>0</xdr:rowOff>
    </xdr:to>
    <xdr:graphicFrame>
      <xdr:nvGraphicFramePr>
        <xdr:cNvPr id="3" name="Диаграмма 4"/>
        <xdr:cNvGraphicFramePr/>
      </xdr:nvGraphicFramePr>
      <xdr:xfrm>
        <a:off x="619125" y="5829300"/>
        <a:ext cx="3048000" cy="151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609600</xdr:colOff>
      <xdr:row>45</xdr:row>
      <xdr:rowOff>19050</xdr:rowOff>
    </xdr:from>
    <xdr:to>
      <xdr:col>10</xdr:col>
      <xdr:colOff>285750</xdr:colOff>
      <xdr:row>52</xdr:row>
      <xdr:rowOff>180975</xdr:rowOff>
    </xdr:to>
    <xdr:graphicFrame>
      <xdr:nvGraphicFramePr>
        <xdr:cNvPr id="4" name="Диаграмма 5"/>
        <xdr:cNvGraphicFramePr/>
      </xdr:nvGraphicFramePr>
      <xdr:xfrm>
        <a:off x="609600" y="7943850"/>
        <a:ext cx="3048000" cy="1495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9.8515625" style="0" customWidth="1"/>
    <col min="7" max="7" width="32.28125" style="0" customWidth="1"/>
    <col min="8" max="9" width="1.28515625" style="0" hidden="1" customWidth="1"/>
    <col min="10" max="10" width="9.421875" style="0" customWidth="1"/>
  </cols>
  <sheetData>
    <row r="1" spans="1:10" s="7" customFormat="1" ht="18.75">
      <c r="A1" s="21" t="s">
        <v>72</v>
      </c>
      <c r="B1" s="21"/>
      <c r="C1" s="21"/>
      <c r="D1" s="21"/>
      <c r="E1" s="21"/>
      <c r="F1" s="21"/>
      <c r="G1" s="21"/>
      <c r="H1" s="21"/>
      <c r="I1" s="21"/>
      <c r="J1" s="21"/>
    </row>
    <row r="2" ht="15">
      <c r="A2" s="7" t="s">
        <v>47</v>
      </c>
    </row>
    <row r="3" ht="15">
      <c r="A3" t="s">
        <v>69</v>
      </c>
    </row>
    <row r="4" ht="15">
      <c r="A4" t="s">
        <v>48</v>
      </c>
    </row>
    <row r="5" ht="15">
      <c r="A5" t="s">
        <v>60</v>
      </c>
    </row>
    <row r="6" spans="1:7" ht="15">
      <c r="A6" s="22"/>
      <c r="B6" s="22"/>
      <c r="C6" s="22"/>
      <c r="D6" s="22"/>
      <c r="E6" s="22"/>
      <c r="F6" s="22"/>
      <c r="G6" s="22"/>
    </row>
    <row r="7" ht="15">
      <c r="A7" t="s">
        <v>70</v>
      </c>
    </row>
    <row r="8" spans="1:7" ht="15">
      <c r="A8" s="20" t="s">
        <v>71</v>
      </c>
      <c r="G8" s="8"/>
    </row>
    <row r="9" ht="15">
      <c r="A9" t="s">
        <v>49</v>
      </c>
    </row>
    <row r="10" spans="1:9" ht="15">
      <c r="A10" s="19" t="s">
        <v>50</v>
      </c>
      <c r="B10" s="24" t="s">
        <v>56</v>
      </c>
      <c r="C10" s="24"/>
      <c r="D10" s="24"/>
      <c r="E10" s="24"/>
      <c r="F10" s="24"/>
      <c r="G10" s="24"/>
      <c r="H10" s="24"/>
      <c r="I10" s="24"/>
    </row>
    <row r="11" spans="1:9" ht="15">
      <c r="A11" s="19" t="s">
        <v>52</v>
      </c>
      <c r="B11" s="24" t="s">
        <v>51</v>
      </c>
      <c r="C11" s="24"/>
      <c r="D11" s="24"/>
      <c r="E11" s="24"/>
      <c r="F11" s="24"/>
      <c r="G11" s="24"/>
      <c r="H11" s="24"/>
      <c r="I11" s="24"/>
    </row>
    <row r="12" spans="1:9" ht="15">
      <c r="A12" s="19" t="s">
        <v>53</v>
      </c>
      <c r="B12" s="24" t="s">
        <v>57</v>
      </c>
      <c r="C12" s="24"/>
      <c r="D12" s="24"/>
      <c r="E12" s="24"/>
      <c r="F12" s="24"/>
      <c r="G12" s="24"/>
      <c r="H12" s="24"/>
      <c r="I12" s="24"/>
    </row>
    <row r="13" spans="1:9" ht="15">
      <c r="A13" s="19" t="s">
        <v>54</v>
      </c>
      <c r="B13" s="24" t="s">
        <v>58</v>
      </c>
      <c r="C13" s="24"/>
      <c r="D13" s="24"/>
      <c r="E13" s="24"/>
      <c r="F13" s="24"/>
      <c r="G13" s="24"/>
      <c r="H13" s="24"/>
      <c r="I13" s="24"/>
    </row>
    <row r="14" spans="1:9" ht="15">
      <c r="A14" s="19" t="s">
        <v>55</v>
      </c>
      <c r="B14" s="25" t="s">
        <v>59</v>
      </c>
      <c r="C14" s="25"/>
      <c r="D14" s="25"/>
      <c r="E14" s="25"/>
      <c r="F14" s="25"/>
      <c r="G14" s="25"/>
      <c r="H14" s="25"/>
      <c r="I14" s="25"/>
    </row>
    <row r="15" spans="1:7" ht="15">
      <c r="A15" s="23"/>
      <c r="B15" s="23"/>
      <c r="C15" s="23"/>
      <c r="D15" s="23"/>
      <c r="E15" s="23"/>
      <c r="F15" s="23"/>
      <c r="G15" s="23"/>
    </row>
    <row r="16" ht="15">
      <c r="A16" s="10" t="s">
        <v>66</v>
      </c>
    </row>
    <row r="17" ht="15">
      <c r="A17" t="s">
        <v>61</v>
      </c>
    </row>
    <row r="18" ht="15">
      <c r="A18" s="10" t="s">
        <v>65</v>
      </c>
    </row>
    <row r="19" ht="15">
      <c r="A19" t="s">
        <v>62</v>
      </c>
    </row>
    <row r="20" ht="15">
      <c r="A20" s="10" t="s">
        <v>67</v>
      </c>
    </row>
    <row r="21" ht="15">
      <c r="A21" t="s">
        <v>63</v>
      </c>
    </row>
    <row r="22" ht="15">
      <c r="A22" s="10" t="s">
        <v>68</v>
      </c>
    </row>
    <row r="23" spans="1:4" ht="15">
      <c r="A23" s="8" t="s">
        <v>64</v>
      </c>
      <c r="B23" s="8"/>
      <c r="C23" s="8"/>
      <c r="D23" s="8"/>
    </row>
  </sheetData>
  <sheetProtection/>
  <mergeCells count="8">
    <mergeCell ref="A1:J1"/>
    <mergeCell ref="A6:G6"/>
    <mergeCell ref="A15:G15"/>
    <mergeCell ref="B10:I10"/>
    <mergeCell ref="B11:I11"/>
    <mergeCell ref="B12:I12"/>
    <mergeCell ref="B13:I13"/>
    <mergeCell ref="B14:I1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7">
      <selection activeCell="A1" sqref="A1:P28"/>
    </sheetView>
  </sheetViews>
  <sheetFormatPr defaultColWidth="9.140625" defaultRowHeight="15"/>
  <cols>
    <col min="2" max="2" width="11.8515625" style="0" customWidth="1"/>
    <col min="3" max="4" width="4.7109375" style="0" customWidth="1"/>
    <col min="5" max="6" width="3.57421875" style="0" bestFit="1" customWidth="1"/>
    <col min="7" max="7" width="4.7109375" style="0" customWidth="1"/>
    <col min="8" max="8" width="5.00390625" style="0" customWidth="1"/>
    <col min="9" max="9" width="4.8515625" style="0" customWidth="1"/>
    <col min="10" max="11" width="5.28125" style="0" customWidth="1"/>
    <col min="12" max="13" width="3.57421875" style="0" bestFit="1" customWidth="1"/>
    <col min="14" max="14" width="4.7109375" style="0" customWidth="1"/>
    <col min="15" max="15" width="3.57421875" style="0" customWidth="1"/>
    <col min="16" max="16" width="4.7109375" style="0" customWidth="1"/>
  </cols>
  <sheetData>
    <row r="1" spans="1:16" ht="2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1.75" customHeight="1">
      <c r="A2" s="5" t="s">
        <v>1</v>
      </c>
      <c r="B2" s="5" t="s">
        <v>2</v>
      </c>
      <c r="C2" s="27" t="s">
        <v>3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5"/>
      <c r="P2" s="5"/>
    </row>
    <row r="3" spans="1:16" ht="305.25" customHeight="1">
      <c r="A3" s="1"/>
      <c r="B3" s="1"/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42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 ht="15">
      <c r="A4" s="1">
        <v>1</v>
      </c>
      <c r="B4" s="4" t="s">
        <v>17</v>
      </c>
      <c r="C4" s="4">
        <v>4</v>
      </c>
      <c r="D4" s="4">
        <v>4</v>
      </c>
      <c r="E4" s="4">
        <v>5</v>
      </c>
      <c r="F4" s="4">
        <v>4</v>
      </c>
      <c r="G4" s="4">
        <v>4</v>
      </c>
      <c r="H4" s="4">
        <v>4</v>
      </c>
      <c r="I4" s="4">
        <v>4</v>
      </c>
      <c r="J4" s="4">
        <v>5</v>
      </c>
      <c r="K4" s="4">
        <v>4</v>
      </c>
      <c r="L4" s="4">
        <v>3</v>
      </c>
      <c r="M4" s="4">
        <v>3</v>
      </c>
      <c r="N4" s="4">
        <v>3</v>
      </c>
      <c r="O4" s="4">
        <f>SUM(C4:N4)</f>
        <v>47</v>
      </c>
      <c r="P4" s="4">
        <f>AVERAGE(C4:N4)</f>
        <v>3.9166666666666665</v>
      </c>
    </row>
    <row r="5" spans="1:16" ht="15">
      <c r="A5" s="1">
        <v>2</v>
      </c>
      <c r="B5" s="4" t="s">
        <v>18</v>
      </c>
      <c r="C5" s="4">
        <v>4</v>
      </c>
      <c r="D5" s="4">
        <v>3</v>
      </c>
      <c r="E5" s="4">
        <v>3</v>
      </c>
      <c r="F5" s="4">
        <v>4</v>
      </c>
      <c r="G5" s="4">
        <v>3</v>
      </c>
      <c r="H5" s="4">
        <v>3</v>
      </c>
      <c r="I5" s="4">
        <v>3</v>
      </c>
      <c r="J5" s="4">
        <v>2</v>
      </c>
      <c r="K5" s="4">
        <v>4</v>
      </c>
      <c r="L5" s="4">
        <v>3</v>
      </c>
      <c r="M5" s="4">
        <v>3</v>
      </c>
      <c r="N5" s="4">
        <v>3</v>
      </c>
      <c r="O5" s="4">
        <f aca="true" t="shared" si="0" ref="O5:O26">SUM(C5:N5)</f>
        <v>38</v>
      </c>
      <c r="P5" s="4">
        <f aca="true" t="shared" si="1" ref="P5:P26">AVERAGE(C5:N5)</f>
        <v>3.1666666666666665</v>
      </c>
    </row>
    <row r="6" spans="1:16" ht="15">
      <c r="A6" s="1">
        <v>3</v>
      </c>
      <c r="B6" s="4" t="s">
        <v>19</v>
      </c>
      <c r="C6" s="4">
        <v>4</v>
      </c>
      <c r="D6" s="4">
        <v>4</v>
      </c>
      <c r="E6" s="4">
        <v>5</v>
      </c>
      <c r="F6" s="4">
        <v>4</v>
      </c>
      <c r="G6" s="4">
        <v>3</v>
      </c>
      <c r="H6" s="4">
        <v>5</v>
      </c>
      <c r="I6" s="4">
        <v>4</v>
      </c>
      <c r="J6" s="4">
        <v>5</v>
      </c>
      <c r="K6" s="4">
        <v>4</v>
      </c>
      <c r="L6" s="4">
        <v>3</v>
      </c>
      <c r="M6" s="4">
        <v>3</v>
      </c>
      <c r="N6" s="4">
        <v>3</v>
      </c>
      <c r="O6" s="4">
        <f t="shared" si="0"/>
        <v>47</v>
      </c>
      <c r="P6" s="4">
        <f t="shared" si="1"/>
        <v>3.9166666666666665</v>
      </c>
    </row>
    <row r="7" spans="1:16" ht="15">
      <c r="A7" s="1">
        <v>4</v>
      </c>
      <c r="B7" s="4" t="s">
        <v>20</v>
      </c>
      <c r="C7" s="4">
        <v>4</v>
      </c>
      <c r="D7" s="4">
        <v>3</v>
      </c>
      <c r="E7" s="4">
        <v>3</v>
      </c>
      <c r="F7" s="4">
        <v>4</v>
      </c>
      <c r="G7" s="4">
        <v>3</v>
      </c>
      <c r="H7" s="4">
        <v>4</v>
      </c>
      <c r="I7" s="4">
        <v>3</v>
      </c>
      <c r="J7" s="4">
        <v>3</v>
      </c>
      <c r="K7" s="4">
        <v>4</v>
      </c>
      <c r="L7" s="4">
        <v>3</v>
      </c>
      <c r="M7" s="4">
        <v>3</v>
      </c>
      <c r="N7" s="4">
        <v>3</v>
      </c>
      <c r="O7" s="4">
        <f t="shared" si="0"/>
        <v>40</v>
      </c>
      <c r="P7" s="4">
        <f t="shared" si="1"/>
        <v>3.3333333333333335</v>
      </c>
    </row>
    <row r="8" spans="1:16" ht="15">
      <c r="A8" s="1">
        <v>5</v>
      </c>
      <c r="B8" s="4" t="s">
        <v>21</v>
      </c>
      <c r="C8" s="4">
        <v>4</v>
      </c>
      <c r="D8" s="4">
        <v>4</v>
      </c>
      <c r="E8" s="4">
        <v>4</v>
      </c>
      <c r="F8" s="4">
        <v>4</v>
      </c>
      <c r="G8" s="4">
        <v>3</v>
      </c>
      <c r="H8" s="4">
        <v>4</v>
      </c>
      <c r="I8" s="4">
        <v>4</v>
      </c>
      <c r="J8" s="4">
        <v>3</v>
      </c>
      <c r="K8" s="4">
        <v>4</v>
      </c>
      <c r="L8" s="4">
        <v>3</v>
      </c>
      <c r="M8" s="4">
        <v>3</v>
      </c>
      <c r="N8" s="4">
        <v>4</v>
      </c>
      <c r="O8" s="4">
        <f t="shared" si="0"/>
        <v>44</v>
      </c>
      <c r="P8" s="4">
        <f t="shared" si="1"/>
        <v>3.6666666666666665</v>
      </c>
    </row>
    <row r="9" spans="1:16" ht="15">
      <c r="A9" s="1">
        <v>6</v>
      </c>
      <c r="B9" s="4" t="s">
        <v>22</v>
      </c>
      <c r="C9" s="4">
        <v>4</v>
      </c>
      <c r="D9" s="4">
        <v>4</v>
      </c>
      <c r="E9" s="4">
        <v>4</v>
      </c>
      <c r="F9" s="4">
        <v>4</v>
      </c>
      <c r="G9" s="4">
        <v>4</v>
      </c>
      <c r="H9" s="4">
        <v>3</v>
      </c>
      <c r="I9" s="4">
        <v>5</v>
      </c>
      <c r="J9" s="4">
        <v>3</v>
      </c>
      <c r="K9" s="4">
        <v>4</v>
      </c>
      <c r="L9" s="4">
        <v>3</v>
      </c>
      <c r="M9" s="4">
        <v>3</v>
      </c>
      <c r="N9" s="4">
        <v>4</v>
      </c>
      <c r="O9" s="4">
        <f t="shared" si="0"/>
        <v>45</v>
      </c>
      <c r="P9" s="4">
        <f t="shared" si="1"/>
        <v>3.75</v>
      </c>
    </row>
    <row r="10" spans="1:16" ht="15">
      <c r="A10" s="1">
        <v>7</v>
      </c>
      <c r="B10" s="4" t="s">
        <v>23</v>
      </c>
      <c r="C10" s="4">
        <v>5</v>
      </c>
      <c r="D10" s="4">
        <v>5</v>
      </c>
      <c r="E10" s="4">
        <v>5</v>
      </c>
      <c r="F10" s="4">
        <v>4</v>
      </c>
      <c r="G10" s="4">
        <v>4</v>
      </c>
      <c r="H10" s="4">
        <v>5</v>
      </c>
      <c r="I10" s="4">
        <v>4</v>
      </c>
      <c r="J10" s="4">
        <v>5</v>
      </c>
      <c r="K10" s="4">
        <v>4</v>
      </c>
      <c r="L10" s="4">
        <v>3</v>
      </c>
      <c r="M10" s="4">
        <v>3</v>
      </c>
      <c r="N10" s="4">
        <v>4</v>
      </c>
      <c r="O10" s="4">
        <f t="shared" si="0"/>
        <v>51</v>
      </c>
      <c r="P10" s="4">
        <f t="shared" si="1"/>
        <v>4.25</v>
      </c>
    </row>
    <row r="11" spans="1:16" ht="15">
      <c r="A11" s="1">
        <v>8</v>
      </c>
      <c r="B11" s="4" t="s">
        <v>24</v>
      </c>
      <c r="C11" s="4">
        <v>4</v>
      </c>
      <c r="D11" s="4">
        <v>4</v>
      </c>
      <c r="E11" s="4">
        <v>4</v>
      </c>
      <c r="F11" s="4">
        <v>4</v>
      </c>
      <c r="G11" s="4">
        <v>4</v>
      </c>
      <c r="H11" s="4">
        <v>3</v>
      </c>
      <c r="I11" s="4">
        <v>5</v>
      </c>
      <c r="J11" s="4">
        <v>3</v>
      </c>
      <c r="K11" s="4">
        <v>4</v>
      </c>
      <c r="L11" s="4">
        <v>3</v>
      </c>
      <c r="M11" s="4">
        <v>3</v>
      </c>
      <c r="N11" s="4">
        <v>4</v>
      </c>
      <c r="O11" s="4">
        <f t="shared" si="0"/>
        <v>45</v>
      </c>
      <c r="P11" s="4">
        <f t="shared" si="1"/>
        <v>3.75</v>
      </c>
    </row>
    <row r="12" spans="1:16" ht="15">
      <c r="A12" s="1">
        <v>9</v>
      </c>
      <c r="B12" s="4" t="s">
        <v>25</v>
      </c>
      <c r="C12" s="4">
        <v>4</v>
      </c>
      <c r="D12" s="4">
        <v>4</v>
      </c>
      <c r="E12" s="4">
        <v>4</v>
      </c>
      <c r="F12" s="4">
        <v>4</v>
      </c>
      <c r="G12" s="4">
        <v>4</v>
      </c>
      <c r="H12" s="4">
        <v>3</v>
      </c>
      <c r="I12" s="4">
        <v>4</v>
      </c>
      <c r="J12" s="4">
        <v>4</v>
      </c>
      <c r="K12" s="4">
        <v>4</v>
      </c>
      <c r="L12" s="4">
        <v>3</v>
      </c>
      <c r="M12" s="4">
        <v>3</v>
      </c>
      <c r="N12" s="4">
        <v>4</v>
      </c>
      <c r="O12" s="4">
        <f t="shared" si="0"/>
        <v>45</v>
      </c>
      <c r="P12" s="4">
        <f t="shared" si="1"/>
        <v>3.75</v>
      </c>
    </row>
    <row r="13" spans="1:16" ht="15">
      <c r="A13" s="1">
        <v>10</v>
      </c>
      <c r="B13" s="4" t="s">
        <v>26</v>
      </c>
      <c r="C13" s="4">
        <v>4</v>
      </c>
      <c r="D13" s="4">
        <v>4</v>
      </c>
      <c r="E13" s="4">
        <v>4</v>
      </c>
      <c r="F13" s="4">
        <v>4</v>
      </c>
      <c r="G13" s="4">
        <v>4</v>
      </c>
      <c r="H13" s="4">
        <v>3</v>
      </c>
      <c r="I13" s="4">
        <v>2</v>
      </c>
      <c r="J13" s="4">
        <v>4</v>
      </c>
      <c r="K13" s="4">
        <v>4</v>
      </c>
      <c r="L13" s="4">
        <v>3</v>
      </c>
      <c r="M13" s="4">
        <v>3</v>
      </c>
      <c r="N13" s="4">
        <v>4</v>
      </c>
      <c r="O13" s="4">
        <f t="shared" si="0"/>
        <v>43</v>
      </c>
      <c r="P13" s="4">
        <f t="shared" si="1"/>
        <v>3.5833333333333335</v>
      </c>
    </row>
    <row r="14" spans="1:16" ht="15">
      <c r="A14" s="1">
        <v>11</v>
      </c>
      <c r="B14" s="4" t="s">
        <v>27</v>
      </c>
      <c r="C14" s="4">
        <v>4</v>
      </c>
      <c r="D14" s="4">
        <v>4</v>
      </c>
      <c r="E14" s="4">
        <v>4</v>
      </c>
      <c r="F14" s="4">
        <v>4</v>
      </c>
      <c r="G14" s="4">
        <v>3</v>
      </c>
      <c r="H14" s="4">
        <v>3</v>
      </c>
      <c r="I14" s="4">
        <v>3</v>
      </c>
      <c r="J14" s="4">
        <v>3</v>
      </c>
      <c r="K14" s="4">
        <v>3</v>
      </c>
      <c r="L14" s="4">
        <v>3</v>
      </c>
      <c r="M14" s="4">
        <v>3</v>
      </c>
      <c r="N14" s="4">
        <v>3</v>
      </c>
      <c r="O14" s="4">
        <f t="shared" si="0"/>
        <v>40</v>
      </c>
      <c r="P14" s="4">
        <f t="shared" si="1"/>
        <v>3.3333333333333335</v>
      </c>
    </row>
    <row r="15" spans="1:16" ht="15">
      <c r="A15" s="1">
        <v>12</v>
      </c>
      <c r="B15" s="4" t="s">
        <v>28</v>
      </c>
      <c r="C15" s="4">
        <v>4</v>
      </c>
      <c r="D15" s="4">
        <v>4</v>
      </c>
      <c r="E15" s="4">
        <v>4</v>
      </c>
      <c r="F15" s="4">
        <v>4</v>
      </c>
      <c r="G15" s="4">
        <v>3</v>
      </c>
      <c r="H15" s="4">
        <v>4</v>
      </c>
      <c r="I15" s="4">
        <v>4</v>
      </c>
      <c r="J15" s="4">
        <v>4</v>
      </c>
      <c r="K15" s="4">
        <v>3</v>
      </c>
      <c r="L15" s="4">
        <v>3</v>
      </c>
      <c r="M15" s="4">
        <v>3</v>
      </c>
      <c r="N15" s="4">
        <v>4</v>
      </c>
      <c r="O15" s="4">
        <f t="shared" si="0"/>
        <v>44</v>
      </c>
      <c r="P15" s="4">
        <f t="shared" si="1"/>
        <v>3.6666666666666665</v>
      </c>
    </row>
    <row r="16" spans="1:16" ht="15">
      <c r="A16" s="1">
        <v>13</v>
      </c>
      <c r="B16" s="4" t="s">
        <v>29</v>
      </c>
      <c r="C16" s="4">
        <v>4</v>
      </c>
      <c r="D16" s="4">
        <v>4</v>
      </c>
      <c r="E16" s="4">
        <v>4</v>
      </c>
      <c r="F16" s="4">
        <v>4</v>
      </c>
      <c r="G16" s="4">
        <v>3</v>
      </c>
      <c r="H16" s="4">
        <v>4</v>
      </c>
      <c r="I16" s="4">
        <v>4</v>
      </c>
      <c r="J16" s="4">
        <v>3</v>
      </c>
      <c r="K16" s="4">
        <v>4</v>
      </c>
      <c r="L16" s="4">
        <v>3</v>
      </c>
      <c r="M16" s="4">
        <v>3</v>
      </c>
      <c r="N16" s="4">
        <v>3</v>
      </c>
      <c r="O16" s="4">
        <f t="shared" si="0"/>
        <v>43</v>
      </c>
      <c r="P16" s="4">
        <f t="shared" si="1"/>
        <v>3.5833333333333335</v>
      </c>
    </row>
    <row r="17" spans="1:16" ht="15">
      <c r="A17" s="1">
        <v>14</v>
      </c>
      <c r="B17" s="4" t="s">
        <v>30</v>
      </c>
      <c r="C17" s="4">
        <v>4</v>
      </c>
      <c r="D17" s="4">
        <v>4</v>
      </c>
      <c r="E17" s="4">
        <v>4</v>
      </c>
      <c r="F17" s="4">
        <v>4</v>
      </c>
      <c r="G17" s="4">
        <v>4</v>
      </c>
      <c r="H17" s="4">
        <v>4</v>
      </c>
      <c r="I17" s="4">
        <v>3</v>
      </c>
      <c r="J17" s="4">
        <v>4</v>
      </c>
      <c r="K17" s="4">
        <v>3</v>
      </c>
      <c r="L17" s="4">
        <v>3</v>
      </c>
      <c r="M17" s="4">
        <v>3</v>
      </c>
      <c r="N17" s="4">
        <v>4</v>
      </c>
      <c r="O17" s="4">
        <f t="shared" si="0"/>
        <v>44</v>
      </c>
      <c r="P17" s="4">
        <f t="shared" si="1"/>
        <v>3.6666666666666665</v>
      </c>
    </row>
    <row r="18" spans="1:16" ht="15">
      <c r="A18" s="1">
        <v>15</v>
      </c>
      <c r="B18" s="4" t="s">
        <v>31</v>
      </c>
      <c r="C18" s="4">
        <v>4</v>
      </c>
      <c r="D18" s="4">
        <v>4</v>
      </c>
      <c r="E18" s="4">
        <v>4</v>
      </c>
      <c r="F18" s="4">
        <v>4</v>
      </c>
      <c r="G18" s="4">
        <v>3</v>
      </c>
      <c r="H18" s="4">
        <v>3</v>
      </c>
      <c r="I18" s="4">
        <v>3</v>
      </c>
      <c r="J18" s="4">
        <v>2</v>
      </c>
      <c r="K18" s="4">
        <v>4</v>
      </c>
      <c r="L18" s="4">
        <v>3</v>
      </c>
      <c r="M18" s="4">
        <v>3</v>
      </c>
      <c r="N18" s="4">
        <v>3</v>
      </c>
      <c r="O18" s="4">
        <f t="shared" si="0"/>
        <v>40</v>
      </c>
      <c r="P18" s="4">
        <f t="shared" si="1"/>
        <v>3.3333333333333335</v>
      </c>
    </row>
    <row r="19" spans="1:16" ht="15">
      <c r="A19" s="1">
        <v>16</v>
      </c>
      <c r="B19" s="4" t="s">
        <v>32</v>
      </c>
      <c r="C19" s="4">
        <v>5</v>
      </c>
      <c r="D19" s="4">
        <v>4</v>
      </c>
      <c r="E19" s="4">
        <v>4</v>
      </c>
      <c r="F19" s="4">
        <v>4</v>
      </c>
      <c r="G19" s="4">
        <v>3</v>
      </c>
      <c r="H19" s="4">
        <v>3</v>
      </c>
      <c r="I19" s="4">
        <v>4</v>
      </c>
      <c r="J19" s="4">
        <v>3</v>
      </c>
      <c r="K19" s="4">
        <v>4</v>
      </c>
      <c r="L19" s="4">
        <v>3</v>
      </c>
      <c r="M19" s="4">
        <v>3</v>
      </c>
      <c r="N19" s="4">
        <v>4</v>
      </c>
      <c r="O19" s="4">
        <f t="shared" si="0"/>
        <v>44</v>
      </c>
      <c r="P19" s="4">
        <f t="shared" si="1"/>
        <v>3.6666666666666665</v>
      </c>
    </row>
    <row r="20" spans="1:16" ht="15">
      <c r="A20" s="1">
        <v>17</v>
      </c>
      <c r="B20" s="4" t="s">
        <v>33</v>
      </c>
      <c r="C20" s="4">
        <v>4</v>
      </c>
      <c r="D20" s="4">
        <v>3</v>
      </c>
      <c r="E20" s="4">
        <v>4</v>
      </c>
      <c r="F20" s="4">
        <v>4</v>
      </c>
      <c r="G20" s="4">
        <v>3</v>
      </c>
      <c r="H20" s="4">
        <v>3</v>
      </c>
      <c r="I20" s="4">
        <v>3</v>
      </c>
      <c r="J20" s="4">
        <v>2</v>
      </c>
      <c r="K20" s="4">
        <v>4</v>
      </c>
      <c r="L20" s="4">
        <v>3</v>
      </c>
      <c r="M20" s="4">
        <v>3</v>
      </c>
      <c r="N20" s="4">
        <v>3</v>
      </c>
      <c r="O20" s="4">
        <f t="shared" si="0"/>
        <v>39</v>
      </c>
      <c r="P20" s="4">
        <f t="shared" si="1"/>
        <v>3.25</v>
      </c>
    </row>
    <row r="21" spans="1:16" ht="15">
      <c r="A21" s="1">
        <v>18</v>
      </c>
      <c r="B21" s="4" t="s">
        <v>34</v>
      </c>
      <c r="C21" s="4">
        <v>4</v>
      </c>
      <c r="D21" s="4">
        <v>4</v>
      </c>
      <c r="E21" s="4">
        <v>4</v>
      </c>
      <c r="F21" s="4">
        <v>4</v>
      </c>
      <c r="G21" s="4">
        <v>4</v>
      </c>
      <c r="H21" s="4">
        <v>4</v>
      </c>
      <c r="I21" s="4">
        <v>4</v>
      </c>
      <c r="J21" s="4">
        <v>4</v>
      </c>
      <c r="K21" s="4"/>
      <c r="L21" s="4">
        <v>3</v>
      </c>
      <c r="M21" s="4">
        <v>3</v>
      </c>
      <c r="N21" s="4">
        <v>4</v>
      </c>
      <c r="O21" s="4">
        <f t="shared" si="0"/>
        <v>42</v>
      </c>
      <c r="P21" s="4">
        <f t="shared" si="1"/>
        <v>3.8181818181818183</v>
      </c>
    </row>
    <row r="22" spans="1:16" ht="15">
      <c r="A22" s="1">
        <v>19</v>
      </c>
      <c r="B22" s="4" t="s">
        <v>35</v>
      </c>
      <c r="C22" s="4">
        <v>4</v>
      </c>
      <c r="D22" s="4">
        <v>4</v>
      </c>
      <c r="E22" s="4">
        <v>4</v>
      </c>
      <c r="F22" s="4">
        <v>4</v>
      </c>
      <c r="G22" s="4">
        <v>3</v>
      </c>
      <c r="H22" s="4">
        <v>3</v>
      </c>
      <c r="I22" s="4">
        <v>3</v>
      </c>
      <c r="J22" s="4">
        <v>2</v>
      </c>
      <c r="K22" s="4">
        <v>4</v>
      </c>
      <c r="L22" s="4">
        <v>3</v>
      </c>
      <c r="M22" s="4">
        <v>3</v>
      </c>
      <c r="N22" s="4">
        <v>3</v>
      </c>
      <c r="O22" s="4">
        <f t="shared" si="0"/>
        <v>40</v>
      </c>
      <c r="P22" s="4">
        <f t="shared" si="1"/>
        <v>3.3333333333333335</v>
      </c>
    </row>
    <row r="23" spans="1:16" ht="15">
      <c r="A23" s="1">
        <v>20</v>
      </c>
      <c r="B23" s="4" t="s">
        <v>36</v>
      </c>
      <c r="C23" s="4">
        <v>3</v>
      </c>
      <c r="D23" s="4">
        <v>3</v>
      </c>
      <c r="E23" s="4">
        <v>3</v>
      </c>
      <c r="F23" s="4">
        <v>4</v>
      </c>
      <c r="G23" s="4">
        <v>3</v>
      </c>
      <c r="H23" s="4">
        <v>3</v>
      </c>
      <c r="I23" s="4">
        <v>3</v>
      </c>
      <c r="J23" s="4">
        <v>2</v>
      </c>
      <c r="K23" s="4">
        <v>3</v>
      </c>
      <c r="L23" s="4">
        <v>3</v>
      </c>
      <c r="M23" s="4">
        <v>3</v>
      </c>
      <c r="N23" s="4">
        <v>2</v>
      </c>
      <c r="O23" s="4">
        <f t="shared" si="0"/>
        <v>35</v>
      </c>
      <c r="P23" s="4">
        <f t="shared" si="1"/>
        <v>2.9166666666666665</v>
      </c>
    </row>
    <row r="24" spans="1:16" ht="15">
      <c r="A24" s="1">
        <v>21</v>
      </c>
      <c r="B24" s="4" t="s">
        <v>37</v>
      </c>
      <c r="C24" s="4">
        <v>3</v>
      </c>
      <c r="D24" s="4">
        <v>4</v>
      </c>
      <c r="E24" s="4">
        <v>4</v>
      </c>
      <c r="F24" s="4">
        <v>4</v>
      </c>
      <c r="G24" s="4">
        <v>3</v>
      </c>
      <c r="H24" s="4">
        <v>3</v>
      </c>
      <c r="I24" s="4">
        <v>2</v>
      </c>
      <c r="J24" s="4">
        <v>3</v>
      </c>
      <c r="K24" s="4">
        <v>3</v>
      </c>
      <c r="L24" s="4">
        <v>3</v>
      </c>
      <c r="M24" s="4">
        <v>3</v>
      </c>
      <c r="N24" s="4">
        <v>3</v>
      </c>
      <c r="O24" s="4">
        <f t="shared" si="0"/>
        <v>38</v>
      </c>
      <c r="P24" s="4">
        <f t="shared" si="1"/>
        <v>3.1666666666666665</v>
      </c>
    </row>
    <row r="25" spans="1:16" ht="15">
      <c r="A25" s="1">
        <v>22</v>
      </c>
      <c r="B25" s="4" t="s">
        <v>38</v>
      </c>
      <c r="C25" s="4">
        <v>3</v>
      </c>
      <c r="D25" s="4">
        <v>4</v>
      </c>
      <c r="E25" s="4">
        <v>4</v>
      </c>
      <c r="F25" s="4">
        <v>4</v>
      </c>
      <c r="G25" s="4">
        <v>3</v>
      </c>
      <c r="H25" s="4">
        <v>4</v>
      </c>
      <c r="I25" s="4">
        <v>3</v>
      </c>
      <c r="J25" s="4">
        <v>2</v>
      </c>
      <c r="K25" s="4">
        <v>3</v>
      </c>
      <c r="L25" s="4">
        <v>3</v>
      </c>
      <c r="M25" s="4"/>
      <c r="N25" s="4">
        <v>3</v>
      </c>
      <c r="O25" s="4">
        <f t="shared" si="0"/>
        <v>36</v>
      </c>
      <c r="P25" s="4">
        <f t="shared" si="1"/>
        <v>3.272727272727273</v>
      </c>
    </row>
    <row r="26" spans="1:16" ht="15">
      <c r="A26" s="1">
        <v>23</v>
      </c>
      <c r="B26" s="4" t="s">
        <v>39</v>
      </c>
      <c r="C26" s="4">
        <v>4</v>
      </c>
      <c r="D26" s="4">
        <v>3</v>
      </c>
      <c r="E26" s="4">
        <v>4</v>
      </c>
      <c r="F26" s="4">
        <v>4</v>
      </c>
      <c r="G26" s="4">
        <v>3</v>
      </c>
      <c r="H26" s="4">
        <v>2</v>
      </c>
      <c r="I26" s="4">
        <v>3</v>
      </c>
      <c r="J26" s="4">
        <v>2</v>
      </c>
      <c r="K26" s="4">
        <v>4</v>
      </c>
      <c r="L26" s="4">
        <v>3</v>
      </c>
      <c r="M26" s="4">
        <v>3</v>
      </c>
      <c r="N26" s="4">
        <v>3</v>
      </c>
      <c r="O26" s="4">
        <f t="shared" si="0"/>
        <v>38</v>
      </c>
      <c r="P26" s="4">
        <f t="shared" si="1"/>
        <v>3.1666666666666665</v>
      </c>
    </row>
    <row r="27" spans="1:16" ht="15">
      <c r="A27" s="4" t="s">
        <v>40</v>
      </c>
      <c r="B27" s="4"/>
      <c r="C27" s="4">
        <f>SUM(C4:C26)</f>
        <v>91</v>
      </c>
      <c r="D27" s="4">
        <f aca="true" t="shared" si="2" ref="D27:N27">SUM(D4:D26)</f>
        <v>88</v>
      </c>
      <c r="E27" s="4">
        <f t="shared" si="2"/>
        <v>92</v>
      </c>
      <c r="F27" s="4">
        <f t="shared" si="2"/>
        <v>92</v>
      </c>
      <c r="G27" s="4">
        <f t="shared" si="2"/>
        <v>77</v>
      </c>
      <c r="H27" s="4">
        <f t="shared" si="2"/>
        <v>80</v>
      </c>
      <c r="I27" s="4">
        <f t="shared" si="2"/>
        <v>80</v>
      </c>
      <c r="J27" s="4">
        <f t="shared" si="2"/>
        <v>73</v>
      </c>
      <c r="K27" s="4">
        <f t="shared" si="2"/>
        <v>82</v>
      </c>
      <c r="L27" s="4">
        <f t="shared" si="2"/>
        <v>69</v>
      </c>
      <c r="M27" s="4">
        <f t="shared" si="2"/>
        <v>66</v>
      </c>
      <c r="N27" s="4">
        <f t="shared" si="2"/>
        <v>78</v>
      </c>
      <c r="O27" s="6"/>
      <c r="P27" s="6"/>
    </row>
    <row r="28" spans="1:16" ht="15">
      <c r="A28" s="4" t="s">
        <v>41</v>
      </c>
      <c r="B28" s="4"/>
      <c r="C28" s="4">
        <f>AVERAGE(C4:C26)</f>
        <v>3.9565217391304346</v>
      </c>
      <c r="D28" s="4">
        <f aca="true" t="shared" si="3" ref="D28:N28">AVERAGE(D4:D26)</f>
        <v>3.8260869565217392</v>
      </c>
      <c r="E28" s="4">
        <f t="shared" si="3"/>
        <v>4</v>
      </c>
      <c r="F28" s="4">
        <f t="shared" si="3"/>
        <v>4</v>
      </c>
      <c r="G28" s="4">
        <f t="shared" si="3"/>
        <v>3.347826086956522</v>
      </c>
      <c r="H28" s="4">
        <f t="shared" si="3"/>
        <v>3.4782608695652173</v>
      </c>
      <c r="I28" s="4">
        <f t="shared" si="3"/>
        <v>3.4782608695652173</v>
      </c>
      <c r="J28" s="4">
        <f t="shared" si="3"/>
        <v>3.1739130434782608</v>
      </c>
      <c r="K28" s="4">
        <f t="shared" si="3"/>
        <v>3.727272727272727</v>
      </c>
      <c r="L28" s="4">
        <f t="shared" si="3"/>
        <v>3</v>
      </c>
      <c r="M28" s="4">
        <f t="shared" si="3"/>
        <v>3</v>
      </c>
      <c r="N28" s="4">
        <f t="shared" si="3"/>
        <v>3.391304347826087</v>
      </c>
      <c r="O28" s="6"/>
      <c r="P28" s="6"/>
    </row>
  </sheetData>
  <sheetProtection/>
  <mergeCells count="2">
    <mergeCell ref="A1:P1"/>
    <mergeCell ref="C2:N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7">
      <selection activeCell="R17" sqref="R17"/>
    </sheetView>
  </sheetViews>
  <sheetFormatPr defaultColWidth="9.140625" defaultRowHeight="15"/>
  <cols>
    <col min="2" max="4" width="4.7109375" style="0" customWidth="1"/>
    <col min="5" max="5" width="4.421875" style="0" customWidth="1"/>
    <col min="6" max="6" width="4.7109375" style="0" customWidth="1"/>
    <col min="7" max="9" width="4.57421875" style="0" customWidth="1"/>
    <col min="10" max="11" width="4.421875" style="0" customWidth="1"/>
    <col min="12" max="13" width="4.57421875" style="0" customWidth="1"/>
  </cols>
  <sheetData>
    <row r="1" spans="1:14" ht="11.25" customHeight="1">
      <c r="A1" s="14" t="s">
        <v>43</v>
      </c>
      <c r="B1" s="14">
        <v>2</v>
      </c>
      <c r="C1" s="14">
        <v>3</v>
      </c>
      <c r="D1" s="14">
        <v>4</v>
      </c>
      <c r="E1" s="14">
        <v>5</v>
      </c>
      <c r="F1" s="15"/>
      <c r="G1" s="15"/>
      <c r="H1" s="15"/>
      <c r="I1" s="15"/>
      <c r="J1" s="15"/>
      <c r="K1" s="15"/>
      <c r="L1" s="15"/>
      <c r="M1" s="15"/>
      <c r="N1" s="15"/>
    </row>
    <row r="2" spans="1:14" ht="11.25" customHeight="1">
      <c r="A2" s="16" t="s">
        <v>3</v>
      </c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>
        <v>10</v>
      </c>
      <c r="L2" s="16">
        <v>11</v>
      </c>
      <c r="M2" s="16">
        <v>12</v>
      </c>
      <c r="N2" s="15"/>
    </row>
    <row r="3" spans="1:14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5"/>
    </row>
    <row r="4" spans="2:13" s="12" customFormat="1" ht="9.75" customHeight="1"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</row>
    <row r="5" spans="1:14" ht="12.75" customHeight="1">
      <c r="A5" s="31" t="s">
        <v>36</v>
      </c>
      <c r="B5" s="16">
        <v>3</v>
      </c>
      <c r="C5" s="16">
        <v>3</v>
      </c>
      <c r="D5" s="16">
        <v>3</v>
      </c>
      <c r="E5" s="16">
        <v>4</v>
      </c>
      <c r="F5" s="16">
        <v>3</v>
      </c>
      <c r="G5" s="16">
        <v>3</v>
      </c>
      <c r="H5" s="16">
        <v>3</v>
      </c>
      <c r="I5" s="16">
        <v>2</v>
      </c>
      <c r="J5" s="16">
        <v>3</v>
      </c>
      <c r="K5" s="16">
        <v>3</v>
      </c>
      <c r="L5" s="16">
        <v>3</v>
      </c>
      <c r="M5" s="16">
        <v>2</v>
      </c>
      <c r="N5" s="16" t="s">
        <v>44</v>
      </c>
    </row>
    <row r="6" spans="1:14" ht="10.5" customHeight="1">
      <c r="A6" s="31"/>
      <c r="B6" s="18">
        <v>3</v>
      </c>
      <c r="C6" s="18">
        <v>3</v>
      </c>
      <c r="D6" s="18">
        <v>4</v>
      </c>
      <c r="E6" s="18">
        <v>4</v>
      </c>
      <c r="F6" s="18">
        <v>3</v>
      </c>
      <c r="G6" s="18">
        <v>3</v>
      </c>
      <c r="H6" s="18">
        <v>3</v>
      </c>
      <c r="I6" s="18">
        <v>3</v>
      </c>
      <c r="J6" s="18">
        <v>3</v>
      </c>
      <c r="K6" s="18">
        <v>3</v>
      </c>
      <c r="L6" s="18">
        <v>3</v>
      </c>
      <c r="M6" s="18">
        <v>3</v>
      </c>
      <c r="N6" s="16" t="s">
        <v>45</v>
      </c>
    </row>
    <row r="7" s="9" customFormat="1" ht="15"/>
    <row r="8" ht="15">
      <c r="L8" s="9" t="s">
        <v>6</v>
      </c>
    </row>
    <row r="9" spans="12:15" ht="15">
      <c r="L9" s="22" t="s">
        <v>10</v>
      </c>
      <c r="M9" s="22"/>
      <c r="N9" s="22"/>
      <c r="O9" s="22"/>
    </row>
    <row r="10" spans="12:15" ht="15">
      <c r="L10" s="22" t="s">
        <v>14</v>
      </c>
      <c r="M10" s="22"/>
      <c r="N10" s="22"/>
      <c r="O10" s="22"/>
    </row>
    <row r="11" spans="12:15" ht="15">
      <c r="L11" s="9"/>
      <c r="M11" s="9"/>
      <c r="N11" s="9"/>
      <c r="O11" s="9"/>
    </row>
    <row r="17" spans="2:13" s="12" customFormat="1" ht="9.75" customHeight="1">
      <c r="B17" s="13">
        <v>1</v>
      </c>
      <c r="C17" s="13">
        <v>2</v>
      </c>
      <c r="D17" s="13">
        <v>3</v>
      </c>
      <c r="E17" s="13">
        <v>4</v>
      </c>
      <c r="F17" s="13">
        <v>5</v>
      </c>
      <c r="G17" s="13">
        <v>6</v>
      </c>
      <c r="H17" s="13">
        <v>7</v>
      </c>
      <c r="I17" s="13">
        <v>8</v>
      </c>
      <c r="J17" s="13">
        <v>9</v>
      </c>
      <c r="K17" s="13">
        <v>10</v>
      </c>
      <c r="L17" s="13">
        <v>11</v>
      </c>
      <c r="M17" s="13">
        <v>12</v>
      </c>
    </row>
    <row r="18" spans="1:14" ht="12.75" customHeight="1">
      <c r="A18" s="30" t="s">
        <v>29</v>
      </c>
      <c r="B18" s="16">
        <v>4</v>
      </c>
      <c r="C18" s="16">
        <v>4</v>
      </c>
      <c r="D18" s="16">
        <v>4</v>
      </c>
      <c r="E18" s="16">
        <v>4</v>
      </c>
      <c r="F18" s="16">
        <v>3</v>
      </c>
      <c r="G18" s="16">
        <v>4</v>
      </c>
      <c r="H18" s="16">
        <v>4</v>
      </c>
      <c r="I18" s="16">
        <v>3</v>
      </c>
      <c r="J18" s="16">
        <v>4</v>
      </c>
      <c r="K18" s="16">
        <v>3</v>
      </c>
      <c r="L18" s="16">
        <v>3</v>
      </c>
      <c r="M18" s="16">
        <v>3</v>
      </c>
      <c r="N18" s="16" t="s">
        <v>44</v>
      </c>
    </row>
    <row r="19" spans="1:14" ht="15">
      <c r="A19" s="30"/>
      <c r="B19" s="18">
        <v>5</v>
      </c>
      <c r="C19" s="18">
        <v>4</v>
      </c>
      <c r="D19" s="18">
        <v>5</v>
      </c>
      <c r="E19" s="18">
        <v>4</v>
      </c>
      <c r="F19" s="18">
        <v>3</v>
      </c>
      <c r="G19" s="18">
        <v>4</v>
      </c>
      <c r="H19" s="18">
        <v>4</v>
      </c>
      <c r="I19" s="18">
        <v>4</v>
      </c>
      <c r="J19" s="18">
        <v>4</v>
      </c>
      <c r="K19" s="18">
        <v>3</v>
      </c>
      <c r="L19" s="18">
        <v>3</v>
      </c>
      <c r="M19" s="18">
        <v>3</v>
      </c>
      <c r="N19" s="16" t="s">
        <v>45</v>
      </c>
    </row>
    <row r="21" ht="15">
      <c r="L21" t="s">
        <v>4</v>
      </c>
    </row>
    <row r="22" ht="15">
      <c r="L22" t="s">
        <v>6</v>
      </c>
    </row>
    <row r="23" ht="15">
      <c r="L23" s="9" t="s">
        <v>10</v>
      </c>
    </row>
    <row r="30" spans="2:13" s="12" customFormat="1" ht="9" customHeight="1">
      <c r="B30" s="13">
        <v>1</v>
      </c>
      <c r="C30" s="13">
        <v>2</v>
      </c>
      <c r="D30" s="13">
        <v>3</v>
      </c>
      <c r="E30" s="13">
        <v>4</v>
      </c>
      <c r="F30" s="13">
        <v>5</v>
      </c>
      <c r="G30" s="13">
        <v>6</v>
      </c>
      <c r="H30" s="13">
        <v>7</v>
      </c>
      <c r="I30" s="13">
        <v>8</v>
      </c>
      <c r="J30" s="13">
        <v>9</v>
      </c>
      <c r="K30" s="13">
        <v>10</v>
      </c>
      <c r="L30" s="13">
        <v>11</v>
      </c>
      <c r="M30" s="13">
        <v>12</v>
      </c>
    </row>
    <row r="31" spans="1:14" ht="12.75" customHeight="1">
      <c r="A31" s="30" t="s">
        <v>20</v>
      </c>
      <c r="B31" s="16">
        <v>4</v>
      </c>
      <c r="C31" s="16">
        <v>3</v>
      </c>
      <c r="D31" s="16">
        <v>3</v>
      </c>
      <c r="E31" s="16">
        <v>4</v>
      </c>
      <c r="F31" s="16">
        <v>3</v>
      </c>
      <c r="G31" s="16">
        <v>4</v>
      </c>
      <c r="H31" s="16">
        <v>3</v>
      </c>
      <c r="I31" s="16">
        <v>3</v>
      </c>
      <c r="J31" s="16">
        <v>4</v>
      </c>
      <c r="K31" s="16">
        <v>3</v>
      </c>
      <c r="L31" s="16">
        <v>3</v>
      </c>
      <c r="M31" s="16">
        <v>3</v>
      </c>
      <c r="N31" s="16" t="s">
        <v>44</v>
      </c>
    </row>
    <row r="32" spans="1:14" ht="13.5" customHeight="1">
      <c r="A32" s="30"/>
      <c r="B32" s="18">
        <v>4</v>
      </c>
      <c r="C32" s="18">
        <v>4</v>
      </c>
      <c r="D32" s="18">
        <v>4</v>
      </c>
      <c r="E32" s="18">
        <v>4</v>
      </c>
      <c r="F32" s="18">
        <v>3</v>
      </c>
      <c r="G32" s="18">
        <v>5</v>
      </c>
      <c r="H32" s="18">
        <v>3</v>
      </c>
      <c r="I32" s="18">
        <v>4</v>
      </c>
      <c r="J32" s="18">
        <v>4</v>
      </c>
      <c r="K32" s="18">
        <v>3</v>
      </c>
      <c r="L32" s="18">
        <v>3</v>
      </c>
      <c r="M32" s="18">
        <v>3</v>
      </c>
      <c r="N32" s="16" t="s">
        <v>45</v>
      </c>
    </row>
    <row r="34" ht="15">
      <c r="L34" s="9" t="s">
        <v>5</v>
      </c>
    </row>
    <row r="35" ht="15">
      <c r="L35" s="9" t="s">
        <v>6</v>
      </c>
    </row>
    <row r="36" ht="15">
      <c r="L36" s="9" t="s">
        <v>46</v>
      </c>
    </row>
    <row r="37" ht="15">
      <c r="L37" s="9" t="s">
        <v>10</v>
      </c>
    </row>
    <row r="43" spans="1:14" ht="9" customHeight="1">
      <c r="A43" s="15"/>
      <c r="B43" s="13">
        <v>1</v>
      </c>
      <c r="C43" s="13">
        <v>2</v>
      </c>
      <c r="D43" s="13">
        <v>3</v>
      </c>
      <c r="E43" s="13">
        <v>4</v>
      </c>
      <c r="F43" s="13">
        <v>5</v>
      </c>
      <c r="G43" s="13">
        <v>6</v>
      </c>
      <c r="H43" s="13">
        <v>7</v>
      </c>
      <c r="I43" s="13">
        <v>8</v>
      </c>
      <c r="J43" s="13">
        <v>9</v>
      </c>
      <c r="K43" s="13">
        <v>10</v>
      </c>
      <c r="L43" s="13">
        <v>11</v>
      </c>
      <c r="M43" s="13">
        <v>12</v>
      </c>
      <c r="N43" s="15"/>
    </row>
    <row r="44" spans="1:14" ht="11.25" customHeight="1">
      <c r="A44" s="31" t="s">
        <v>28</v>
      </c>
      <c r="B44" s="16">
        <v>4</v>
      </c>
      <c r="C44" s="16">
        <v>4</v>
      </c>
      <c r="D44" s="16">
        <v>4</v>
      </c>
      <c r="E44" s="16">
        <v>4</v>
      </c>
      <c r="F44" s="16">
        <v>3</v>
      </c>
      <c r="G44" s="16">
        <v>4</v>
      </c>
      <c r="H44" s="16">
        <v>4</v>
      </c>
      <c r="I44" s="16">
        <v>4</v>
      </c>
      <c r="J44" s="16">
        <v>3</v>
      </c>
      <c r="K44" s="16">
        <v>3</v>
      </c>
      <c r="L44" s="16">
        <v>3</v>
      </c>
      <c r="M44" s="16">
        <v>4</v>
      </c>
      <c r="N44" s="16" t="s">
        <v>44</v>
      </c>
    </row>
    <row r="45" spans="1:14" ht="10.5" customHeight="1">
      <c r="A45" s="31"/>
      <c r="B45" s="18">
        <v>4</v>
      </c>
      <c r="C45" s="18">
        <v>4</v>
      </c>
      <c r="D45" s="18">
        <v>5</v>
      </c>
      <c r="E45" s="18">
        <v>5</v>
      </c>
      <c r="F45" s="18">
        <v>4</v>
      </c>
      <c r="G45" s="18">
        <v>4</v>
      </c>
      <c r="H45" s="18">
        <v>4</v>
      </c>
      <c r="I45" s="18">
        <v>4</v>
      </c>
      <c r="J45" s="18">
        <v>4</v>
      </c>
      <c r="K45" s="18">
        <v>3</v>
      </c>
      <c r="L45" s="18">
        <v>3</v>
      </c>
      <c r="M45" s="18">
        <v>4</v>
      </c>
      <c r="N45" s="16" t="s">
        <v>45</v>
      </c>
    </row>
    <row r="46" ht="15">
      <c r="L46" s="9" t="s">
        <v>6</v>
      </c>
    </row>
    <row r="47" ht="15">
      <c r="L47" s="9" t="s">
        <v>7</v>
      </c>
    </row>
    <row r="48" ht="15">
      <c r="L48" s="9" t="s">
        <v>8</v>
      </c>
    </row>
    <row r="49" ht="15">
      <c r="L49" s="9" t="s">
        <v>11</v>
      </c>
    </row>
    <row r="50" ht="15">
      <c r="L50" s="9"/>
    </row>
  </sheetData>
  <sheetProtection/>
  <mergeCells count="6">
    <mergeCell ref="A31:A32"/>
    <mergeCell ref="A44:A45"/>
    <mergeCell ref="A5:A6"/>
    <mergeCell ref="A18:A19"/>
    <mergeCell ref="L10:O10"/>
    <mergeCell ref="L9:O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P28" sqref="P28"/>
    </sheetView>
  </sheetViews>
  <sheetFormatPr defaultColWidth="9.140625" defaultRowHeight="15"/>
  <cols>
    <col min="2" max="2" width="11.8515625" style="0" customWidth="1"/>
    <col min="3" max="3" width="4.00390625" style="0" bestFit="1" customWidth="1"/>
    <col min="4" max="4" width="4.7109375" style="0" customWidth="1"/>
    <col min="5" max="6" width="3.57421875" style="0" bestFit="1" customWidth="1"/>
    <col min="7" max="7" width="5.00390625" style="0" customWidth="1"/>
    <col min="8" max="8" width="5.140625" style="0" customWidth="1"/>
    <col min="9" max="9" width="4.7109375" style="0" customWidth="1"/>
    <col min="10" max="10" width="5.00390625" style="0" customWidth="1"/>
    <col min="11" max="11" width="5.57421875" style="0" customWidth="1"/>
    <col min="12" max="13" width="3.57421875" style="0" bestFit="1" customWidth="1"/>
    <col min="14" max="14" width="4.7109375" style="0" customWidth="1"/>
    <col min="15" max="15" width="3.57421875" style="0" bestFit="1" customWidth="1"/>
    <col min="16" max="16" width="5.140625" style="0" customWidth="1"/>
  </cols>
  <sheetData>
    <row r="1" spans="1:16" ht="2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1.75" customHeight="1">
      <c r="A2" s="5" t="s">
        <v>1</v>
      </c>
      <c r="B2" s="5" t="s">
        <v>2</v>
      </c>
      <c r="C2" s="27" t="s">
        <v>3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5"/>
      <c r="P2" s="5"/>
    </row>
    <row r="3" spans="1:16" ht="305.25" customHeight="1">
      <c r="A3" s="1"/>
      <c r="B3" s="1"/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42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 ht="15">
      <c r="A4" s="1">
        <v>1</v>
      </c>
      <c r="B4" s="11" t="s">
        <v>17</v>
      </c>
      <c r="C4" s="11">
        <v>4</v>
      </c>
      <c r="D4" s="11">
        <v>4</v>
      </c>
      <c r="E4" s="11">
        <v>5</v>
      </c>
      <c r="F4" s="11">
        <v>4</v>
      </c>
      <c r="G4" s="11">
        <v>4</v>
      </c>
      <c r="H4" s="11">
        <v>4</v>
      </c>
      <c r="I4" s="11">
        <v>4</v>
      </c>
      <c r="J4" s="11">
        <v>5</v>
      </c>
      <c r="K4" s="11">
        <v>4</v>
      </c>
      <c r="L4" s="11">
        <v>3</v>
      </c>
      <c r="M4" s="11">
        <v>3</v>
      </c>
      <c r="N4" s="11">
        <v>3</v>
      </c>
      <c r="O4" s="11">
        <f>SUM(C4:N4)</f>
        <v>47</v>
      </c>
      <c r="P4" s="11">
        <f>AVERAGE(C4:N4)</f>
        <v>3.9166666666666665</v>
      </c>
    </row>
    <row r="5" spans="1:16" ht="15">
      <c r="A5" s="1">
        <v>2</v>
      </c>
      <c r="B5" s="11" t="s">
        <v>18</v>
      </c>
      <c r="C5" s="11">
        <v>4</v>
      </c>
      <c r="D5" s="11">
        <v>3</v>
      </c>
      <c r="E5" s="11">
        <v>3</v>
      </c>
      <c r="F5" s="11">
        <v>4</v>
      </c>
      <c r="G5" s="11">
        <v>3</v>
      </c>
      <c r="H5" s="11">
        <v>3</v>
      </c>
      <c r="I5" s="11">
        <v>3</v>
      </c>
      <c r="J5" s="11">
        <v>2</v>
      </c>
      <c r="K5" s="11">
        <v>4</v>
      </c>
      <c r="L5" s="11">
        <v>3</v>
      </c>
      <c r="M5" s="11">
        <v>3</v>
      </c>
      <c r="N5" s="11">
        <v>3</v>
      </c>
      <c r="O5" s="11">
        <f aca="true" t="shared" si="0" ref="O5:O26">SUM(C5:N5)</f>
        <v>38</v>
      </c>
      <c r="P5" s="11">
        <f aca="true" t="shared" si="1" ref="P5:P26">AVERAGE(C5:N5)</f>
        <v>3.1666666666666665</v>
      </c>
    </row>
    <row r="6" spans="1:16" ht="15">
      <c r="A6" s="1">
        <v>3</v>
      </c>
      <c r="B6" s="11" t="s">
        <v>19</v>
      </c>
      <c r="C6" s="11">
        <v>4</v>
      </c>
      <c r="D6" s="11">
        <v>4</v>
      </c>
      <c r="E6" s="11">
        <v>5</v>
      </c>
      <c r="F6" s="11">
        <v>4</v>
      </c>
      <c r="G6" s="11">
        <v>3</v>
      </c>
      <c r="H6" s="11">
        <v>5</v>
      </c>
      <c r="I6" s="11">
        <v>4</v>
      </c>
      <c r="J6" s="11">
        <v>5</v>
      </c>
      <c r="K6" s="11">
        <v>4</v>
      </c>
      <c r="L6" s="11">
        <v>3</v>
      </c>
      <c r="M6" s="11">
        <v>3</v>
      </c>
      <c r="N6" s="11">
        <v>3</v>
      </c>
      <c r="O6" s="11">
        <f t="shared" si="0"/>
        <v>47</v>
      </c>
      <c r="P6" s="11">
        <f t="shared" si="1"/>
        <v>3.9166666666666665</v>
      </c>
    </row>
    <row r="7" spans="1:16" ht="15">
      <c r="A7" s="1">
        <v>4</v>
      </c>
      <c r="B7" s="11" t="s">
        <v>20</v>
      </c>
      <c r="C7" s="18">
        <v>4</v>
      </c>
      <c r="D7" s="18">
        <v>4</v>
      </c>
      <c r="E7" s="18">
        <v>4</v>
      </c>
      <c r="F7" s="18">
        <v>4</v>
      </c>
      <c r="G7" s="18">
        <v>3</v>
      </c>
      <c r="H7" s="18">
        <v>5</v>
      </c>
      <c r="I7" s="18">
        <v>3</v>
      </c>
      <c r="J7" s="18">
        <v>4</v>
      </c>
      <c r="K7" s="18">
        <v>4</v>
      </c>
      <c r="L7" s="18">
        <v>3</v>
      </c>
      <c r="M7" s="18">
        <v>3</v>
      </c>
      <c r="N7" s="18">
        <v>3</v>
      </c>
      <c r="O7" s="11">
        <f t="shared" si="0"/>
        <v>44</v>
      </c>
      <c r="P7" s="11">
        <f t="shared" si="1"/>
        <v>3.6666666666666665</v>
      </c>
    </row>
    <row r="8" spans="1:16" ht="15">
      <c r="A8" s="1">
        <v>5</v>
      </c>
      <c r="B8" s="11" t="s">
        <v>21</v>
      </c>
      <c r="C8" s="11">
        <v>4</v>
      </c>
      <c r="D8" s="11">
        <v>4</v>
      </c>
      <c r="E8" s="11">
        <v>4</v>
      </c>
      <c r="F8" s="11">
        <v>4</v>
      </c>
      <c r="G8" s="11">
        <v>3</v>
      </c>
      <c r="H8" s="11">
        <v>4</v>
      </c>
      <c r="I8" s="11">
        <v>4</v>
      </c>
      <c r="J8" s="11">
        <v>3</v>
      </c>
      <c r="K8" s="11">
        <v>4</v>
      </c>
      <c r="L8" s="11">
        <v>3</v>
      </c>
      <c r="M8" s="11">
        <v>3</v>
      </c>
      <c r="N8" s="11">
        <v>4</v>
      </c>
      <c r="O8" s="11">
        <f t="shared" si="0"/>
        <v>44</v>
      </c>
      <c r="P8" s="11">
        <f t="shared" si="1"/>
        <v>3.6666666666666665</v>
      </c>
    </row>
    <row r="9" spans="1:16" ht="15">
      <c r="A9" s="1">
        <v>6</v>
      </c>
      <c r="B9" s="11" t="s">
        <v>22</v>
      </c>
      <c r="C9" s="11">
        <v>4</v>
      </c>
      <c r="D9" s="11">
        <v>4</v>
      </c>
      <c r="E9" s="11">
        <v>4</v>
      </c>
      <c r="F9" s="11">
        <v>4</v>
      </c>
      <c r="G9" s="11">
        <v>4</v>
      </c>
      <c r="H9" s="11">
        <v>3</v>
      </c>
      <c r="I9" s="11">
        <v>5</v>
      </c>
      <c r="J9" s="11">
        <v>3</v>
      </c>
      <c r="K9" s="11">
        <v>4</v>
      </c>
      <c r="L9" s="11">
        <v>3</v>
      </c>
      <c r="M9" s="11">
        <v>3</v>
      </c>
      <c r="N9" s="11">
        <v>4</v>
      </c>
      <c r="O9" s="11">
        <f t="shared" si="0"/>
        <v>45</v>
      </c>
      <c r="P9" s="11">
        <f t="shared" si="1"/>
        <v>3.75</v>
      </c>
    </row>
    <row r="10" spans="1:16" ht="15">
      <c r="A10" s="1">
        <v>7</v>
      </c>
      <c r="B10" s="11" t="s">
        <v>23</v>
      </c>
      <c r="C10" s="11">
        <v>5</v>
      </c>
      <c r="D10" s="11">
        <v>5</v>
      </c>
      <c r="E10" s="11">
        <v>5</v>
      </c>
      <c r="F10" s="11">
        <v>4</v>
      </c>
      <c r="G10" s="11">
        <v>4</v>
      </c>
      <c r="H10" s="11">
        <v>5</v>
      </c>
      <c r="I10" s="11">
        <v>4</v>
      </c>
      <c r="J10" s="11">
        <v>5</v>
      </c>
      <c r="K10" s="11">
        <v>4</v>
      </c>
      <c r="L10" s="11">
        <v>3</v>
      </c>
      <c r="M10" s="11">
        <v>3</v>
      </c>
      <c r="N10" s="11">
        <v>4</v>
      </c>
      <c r="O10" s="11">
        <f t="shared" si="0"/>
        <v>51</v>
      </c>
      <c r="P10" s="11">
        <f t="shared" si="1"/>
        <v>4.25</v>
      </c>
    </row>
    <row r="11" spans="1:16" ht="15">
      <c r="A11" s="1">
        <v>8</v>
      </c>
      <c r="B11" s="11" t="s">
        <v>24</v>
      </c>
      <c r="C11" s="11">
        <v>4</v>
      </c>
      <c r="D11" s="11">
        <v>4</v>
      </c>
      <c r="E11" s="11">
        <v>4</v>
      </c>
      <c r="F11" s="11">
        <v>4</v>
      </c>
      <c r="G11" s="11">
        <v>4</v>
      </c>
      <c r="H11" s="11">
        <v>3</v>
      </c>
      <c r="I11" s="11">
        <v>5</v>
      </c>
      <c r="J11" s="11">
        <v>3</v>
      </c>
      <c r="K11" s="11">
        <v>4</v>
      </c>
      <c r="L11" s="11">
        <v>3</v>
      </c>
      <c r="M11" s="11">
        <v>3</v>
      </c>
      <c r="N11" s="11">
        <v>4</v>
      </c>
      <c r="O11" s="11">
        <f t="shared" si="0"/>
        <v>45</v>
      </c>
      <c r="P11" s="11">
        <f t="shared" si="1"/>
        <v>3.75</v>
      </c>
    </row>
    <row r="12" spans="1:16" ht="15">
      <c r="A12" s="1">
        <v>9</v>
      </c>
      <c r="B12" s="11" t="s">
        <v>25</v>
      </c>
      <c r="C12" s="11">
        <v>4</v>
      </c>
      <c r="D12" s="11">
        <v>4</v>
      </c>
      <c r="E12" s="11">
        <v>4</v>
      </c>
      <c r="F12" s="11">
        <v>4</v>
      </c>
      <c r="G12" s="11">
        <v>4</v>
      </c>
      <c r="H12" s="11">
        <v>3</v>
      </c>
      <c r="I12" s="11">
        <v>4</v>
      </c>
      <c r="J12" s="11">
        <v>4</v>
      </c>
      <c r="K12" s="11">
        <v>4</v>
      </c>
      <c r="L12" s="11">
        <v>3</v>
      </c>
      <c r="M12" s="11">
        <v>3</v>
      </c>
      <c r="N12" s="11">
        <v>4</v>
      </c>
      <c r="O12" s="11">
        <f t="shared" si="0"/>
        <v>45</v>
      </c>
      <c r="P12" s="11">
        <f t="shared" si="1"/>
        <v>3.75</v>
      </c>
    </row>
    <row r="13" spans="1:16" ht="15">
      <c r="A13" s="1">
        <v>10</v>
      </c>
      <c r="B13" s="11" t="s">
        <v>26</v>
      </c>
      <c r="C13" s="11">
        <v>4</v>
      </c>
      <c r="D13" s="11">
        <v>4</v>
      </c>
      <c r="E13" s="11">
        <v>4</v>
      </c>
      <c r="F13" s="11">
        <v>4</v>
      </c>
      <c r="G13" s="11">
        <v>4</v>
      </c>
      <c r="H13" s="11">
        <v>3</v>
      </c>
      <c r="I13" s="11">
        <v>2</v>
      </c>
      <c r="J13" s="11">
        <v>4</v>
      </c>
      <c r="K13" s="11">
        <v>4</v>
      </c>
      <c r="L13" s="11">
        <v>3</v>
      </c>
      <c r="M13" s="11">
        <v>3</v>
      </c>
      <c r="N13" s="11">
        <v>4</v>
      </c>
      <c r="O13" s="11">
        <f t="shared" si="0"/>
        <v>43</v>
      </c>
      <c r="P13" s="11">
        <f t="shared" si="1"/>
        <v>3.5833333333333335</v>
      </c>
    </row>
    <row r="14" spans="1:16" ht="15">
      <c r="A14" s="1">
        <v>11</v>
      </c>
      <c r="B14" s="11" t="s">
        <v>27</v>
      </c>
      <c r="C14" s="11">
        <v>4</v>
      </c>
      <c r="D14" s="11">
        <v>4</v>
      </c>
      <c r="E14" s="11">
        <v>4</v>
      </c>
      <c r="F14" s="11">
        <v>4</v>
      </c>
      <c r="G14" s="11">
        <v>3</v>
      </c>
      <c r="H14" s="11">
        <v>3</v>
      </c>
      <c r="I14" s="11">
        <v>3</v>
      </c>
      <c r="J14" s="11">
        <v>3</v>
      </c>
      <c r="K14" s="11">
        <v>3</v>
      </c>
      <c r="L14" s="11">
        <v>3</v>
      </c>
      <c r="M14" s="11">
        <v>3</v>
      </c>
      <c r="N14" s="11">
        <v>3</v>
      </c>
      <c r="O14" s="11">
        <f t="shared" si="0"/>
        <v>40</v>
      </c>
      <c r="P14" s="11">
        <f t="shared" si="1"/>
        <v>3.3333333333333335</v>
      </c>
    </row>
    <row r="15" spans="1:16" ht="15">
      <c r="A15" s="1">
        <v>12</v>
      </c>
      <c r="B15" s="11" t="s">
        <v>28</v>
      </c>
      <c r="C15" s="18">
        <v>4</v>
      </c>
      <c r="D15" s="18">
        <v>4</v>
      </c>
      <c r="E15" s="18">
        <v>5</v>
      </c>
      <c r="F15" s="18">
        <v>5</v>
      </c>
      <c r="G15" s="18">
        <v>4</v>
      </c>
      <c r="H15" s="18">
        <v>4</v>
      </c>
      <c r="I15" s="18">
        <v>4</v>
      </c>
      <c r="J15" s="18">
        <v>4</v>
      </c>
      <c r="K15" s="18">
        <v>4</v>
      </c>
      <c r="L15" s="18">
        <v>3</v>
      </c>
      <c r="M15" s="18">
        <v>3</v>
      </c>
      <c r="N15" s="18">
        <v>4</v>
      </c>
      <c r="O15" s="11">
        <f t="shared" si="0"/>
        <v>48</v>
      </c>
      <c r="P15" s="11">
        <f t="shared" si="1"/>
        <v>4</v>
      </c>
    </row>
    <row r="16" spans="1:16" ht="15">
      <c r="A16" s="1">
        <v>13</v>
      </c>
      <c r="B16" s="11" t="s">
        <v>29</v>
      </c>
      <c r="C16" s="18">
        <v>5</v>
      </c>
      <c r="D16" s="18">
        <v>4</v>
      </c>
      <c r="E16" s="18">
        <v>5</v>
      </c>
      <c r="F16" s="18">
        <v>4</v>
      </c>
      <c r="G16" s="18">
        <v>3</v>
      </c>
      <c r="H16" s="18">
        <v>4</v>
      </c>
      <c r="I16" s="18">
        <v>4</v>
      </c>
      <c r="J16" s="18">
        <v>4</v>
      </c>
      <c r="K16" s="18">
        <v>4</v>
      </c>
      <c r="L16" s="18">
        <v>3</v>
      </c>
      <c r="M16" s="18">
        <v>3</v>
      </c>
      <c r="N16" s="18">
        <v>3</v>
      </c>
      <c r="O16" s="11">
        <f t="shared" si="0"/>
        <v>46</v>
      </c>
      <c r="P16" s="11">
        <f t="shared" si="1"/>
        <v>3.8333333333333335</v>
      </c>
    </row>
    <row r="17" spans="1:16" ht="15">
      <c r="A17" s="1">
        <v>14</v>
      </c>
      <c r="B17" s="11" t="s">
        <v>30</v>
      </c>
      <c r="C17" s="11">
        <v>4</v>
      </c>
      <c r="D17" s="11">
        <v>4</v>
      </c>
      <c r="E17" s="11">
        <v>4</v>
      </c>
      <c r="F17" s="11">
        <v>4</v>
      </c>
      <c r="G17" s="11">
        <v>4</v>
      </c>
      <c r="H17" s="11">
        <v>4</v>
      </c>
      <c r="I17" s="11">
        <v>3</v>
      </c>
      <c r="J17" s="11">
        <v>4</v>
      </c>
      <c r="K17" s="11">
        <v>3</v>
      </c>
      <c r="L17" s="11">
        <v>3</v>
      </c>
      <c r="M17" s="11">
        <v>3</v>
      </c>
      <c r="N17" s="11">
        <v>4</v>
      </c>
      <c r="O17" s="11">
        <f t="shared" si="0"/>
        <v>44</v>
      </c>
      <c r="P17" s="11">
        <f t="shared" si="1"/>
        <v>3.6666666666666665</v>
      </c>
    </row>
    <row r="18" spans="1:16" ht="15">
      <c r="A18" s="1">
        <v>15</v>
      </c>
      <c r="B18" s="11" t="s">
        <v>31</v>
      </c>
      <c r="C18" s="11">
        <v>4</v>
      </c>
      <c r="D18" s="11">
        <v>4</v>
      </c>
      <c r="E18" s="11">
        <v>4</v>
      </c>
      <c r="F18" s="11">
        <v>4</v>
      </c>
      <c r="G18" s="11">
        <v>3</v>
      </c>
      <c r="H18" s="11">
        <v>3</v>
      </c>
      <c r="I18" s="11">
        <v>3</v>
      </c>
      <c r="J18" s="11">
        <v>2</v>
      </c>
      <c r="K18" s="11">
        <v>4</v>
      </c>
      <c r="L18" s="11">
        <v>3</v>
      </c>
      <c r="M18" s="11">
        <v>3</v>
      </c>
      <c r="N18" s="11">
        <v>3</v>
      </c>
      <c r="O18" s="11">
        <f t="shared" si="0"/>
        <v>40</v>
      </c>
      <c r="P18" s="11">
        <f t="shared" si="1"/>
        <v>3.3333333333333335</v>
      </c>
    </row>
    <row r="19" spans="1:16" ht="15">
      <c r="A19" s="1">
        <v>16</v>
      </c>
      <c r="B19" s="11" t="s">
        <v>32</v>
      </c>
      <c r="C19" s="11">
        <v>5</v>
      </c>
      <c r="D19" s="11">
        <v>4</v>
      </c>
      <c r="E19" s="11">
        <v>4</v>
      </c>
      <c r="F19" s="11">
        <v>4</v>
      </c>
      <c r="G19" s="11">
        <v>3</v>
      </c>
      <c r="H19" s="11">
        <v>3</v>
      </c>
      <c r="I19" s="11">
        <v>4</v>
      </c>
      <c r="J19" s="11">
        <v>3</v>
      </c>
      <c r="K19" s="11">
        <v>4</v>
      </c>
      <c r="L19" s="11">
        <v>3</v>
      </c>
      <c r="M19" s="11">
        <v>3</v>
      </c>
      <c r="N19" s="11">
        <v>4</v>
      </c>
      <c r="O19" s="11">
        <f t="shared" si="0"/>
        <v>44</v>
      </c>
      <c r="P19" s="11">
        <f t="shared" si="1"/>
        <v>3.6666666666666665</v>
      </c>
    </row>
    <row r="20" spans="1:16" ht="15">
      <c r="A20" s="1">
        <v>17</v>
      </c>
      <c r="B20" s="11" t="s">
        <v>33</v>
      </c>
      <c r="C20" s="11">
        <v>4</v>
      </c>
      <c r="D20" s="11">
        <v>3</v>
      </c>
      <c r="E20" s="11">
        <v>4</v>
      </c>
      <c r="F20" s="11">
        <v>4</v>
      </c>
      <c r="G20" s="11">
        <v>3</v>
      </c>
      <c r="H20" s="11">
        <v>3</v>
      </c>
      <c r="I20" s="11">
        <v>3</v>
      </c>
      <c r="J20" s="11">
        <v>2</v>
      </c>
      <c r="K20" s="11">
        <v>4</v>
      </c>
      <c r="L20" s="11">
        <v>3</v>
      </c>
      <c r="M20" s="11">
        <v>3</v>
      </c>
      <c r="N20" s="11">
        <v>3</v>
      </c>
      <c r="O20" s="11">
        <f t="shared" si="0"/>
        <v>39</v>
      </c>
      <c r="P20" s="11">
        <f t="shared" si="1"/>
        <v>3.25</v>
      </c>
    </row>
    <row r="21" spans="1:16" ht="15">
      <c r="A21" s="1">
        <v>18</v>
      </c>
      <c r="B21" s="11" t="s">
        <v>34</v>
      </c>
      <c r="C21" s="11">
        <v>4</v>
      </c>
      <c r="D21" s="11">
        <v>4</v>
      </c>
      <c r="E21" s="11">
        <v>4</v>
      </c>
      <c r="F21" s="11">
        <v>4</v>
      </c>
      <c r="G21" s="11">
        <v>4</v>
      </c>
      <c r="H21" s="11">
        <v>4</v>
      </c>
      <c r="I21" s="11">
        <v>4</v>
      </c>
      <c r="J21" s="11">
        <v>4</v>
      </c>
      <c r="K21" s="11"/>
      <c r="L21" s="11">
        <v>3</v>
      </c>
      <c r="M21" s="11">
        <v>3</v>
      </c>
      <c r="N21" s="11">
        <v>4</v>
      </c>
      <c r="O21" s="11">
        <f t="shared" si="0"/>
        <v>42</v>
      </c>
      <c r="P21" s="11">
        <f t="shared" si="1"/>
        <v>3.8181818181818183</v>
      </c>
    </row>
    <row r="22" spans="1:16" ht="15">
      <c r="A22" s="1">
        <v>19</v>
      </c>
      <c r="B22" s="11" t="s">
        <v>35</v>
      </c>
      <c r="C22" s="11">
        <v>4</v>
      </c>
      <c r="D22" s="11">
        <v>4</v>
      </c>
      <c r="E22" s="11">
        <v>4</v>
      </c>
      <c r="F22" s="11">
        <v>4</v>
      </c>
      <c r="G22" s="11">
        <v>3</v>
      </c>
      <c r="H22" s="11">
        <v>3</v>
      </c>
      <c r="I22" s="11">
        <v>3</v>
      </c>
      <c r="J22" s="11">
        <v>2</v>
      </c>
      <c r="K22" s="11">
        <v>4</v>
      </c>
      <c r="L22" s="11">
        <v>3</v>
      </c>
      <c r="M22" s="11">
        <v>3</v>
      </c>
      <c r="N22" s="11">
        <v>3</v>
      </c>
      <c r="O22" s="11">
        <f t="shared" si="0"/>
        <v>40</v>
      </c>
      <c r="P22" s="11">
        <f t="shared" si="1"/>
        <v>3.3333333333333335</v>
      </c>
    </row>
    <row r="23" spans="1:16" ht="15">
      <c r="A23" s="1">
        <v>20</v>
      </c>
      <c r="B23" s="11" t="s">
        <v>36</v>
      </c>
      <c r="C23" s="18">
        <v>3</v>
      </c>
      <c r="D23" s="18">
        <v>3</v>
      </c>
      <c r="E23" s="18">
        <v>4</v>
      </c>
      <c r="F23" s="18">
        <v>4</v>
      </c>
      <c r="G23" s="18">
        <v>3</v>
      </c>
      <c r="H23" s="18">
        <v>3</v>
      </c>
      <c r="I23" s="18">
        <v>3</v>
      </c>
      <c r="J23" s="18">
        <v>3</v>
      </c>
      <c r="K23" s="18">
        <v>3</v>
      </c>
      <c r="L23" s="18">
        <v>3</v>
      </c>
      <c r="M23" s="18">
        <v>3</v>
      </c>
      <c r="N23" s="18">
        <v>3</v>
      </c>
      <c r="O23" s="11">
        <f t="shared" si="0"/>
        <v>38</v>
      </c>
      <c r="P23" s="11">
        <f t="shared" si="1"/>
        <v>3.1666666666666665</v>
      </c>
    </row>
    <row r="24" spans="1:16" ht="15">
      <c r="A24" s="1">
        <v>21</v>
      </c>
      <c r="B24" s="11" t="s">
        <v>37</v>
      </c>
      <c r="C24" s="11">
        <v>3</v>
      </c>
      <c r="D24" s="11">
        <v>4</v>
      </c>
      <c r="E24" s="11">
        <v>4</v>
      </c>
      <c r="F24" s="11">
        <v>4</v>
      </c>
      <c r="G24" s="11">
        <v>3</v>
      </c>
      <c r="H24" s="11">
        <v>3</v>
      </c>
      <c r="I24" s="11">
        <v>2</v>
      </c>
      <c r="J24" s="11">
        <v>3</v>
      </c>
      <c r="K24" s="11">
        <v>3</v>
      </c>
      <c r="L24" s="11">
        <v>3</v>
      </c>
      <c r="M24" s="11">
        <v>3</v>
      </c>
      <c r="N24" s="11">
        <v>3</v>
      </c>
      <c r="O24" s="11">
        <f t="shared" si="0"/>
        <v>38</v>
      </c>
      <c r="P24" s="11">
        <f t="shared" si="1"/>
        <v>3.1666666666666665</v>
      </c>
    </row>
    <row r="25" spans="1:16" ht="15">
      <c r="A25" s="1">
        <v>22</v>
      </c>
      <c r="B25" s="11" t="s">
        <v>38</v>
      </c>
      <c r="C25" s="11">
        <v>3</v>
      </c>
      <c r="D25" s="11">
        <v>4</v>
      </c>
      <c r="E25" s="11">
        <v>4</v>
      </c>
      <c r="F25" s="11">
        <v>4</v>
      </c>
      <c r="G25" s="11">
        <v>3</v>
      </c>
      <c r="H25" s="11">
        <v>4</v>
      </c>
      <c r="I25" s="11">
        <v>3</v>
      </c>
      <c r="J25" s="11">
        <v>2</v>
      </c>
      <c r="K25" s="11">
        <v>3</v>
      </c>
      <c r="L25" s="11">
        <v>3</v>
      </c>
      <c r="M25" s="11"/>
      <c r="N25" s="11">
        <v>3</v>
      </c>
      <c r="O25" s="11">
        <f t="shared" si="0"/>
        <v>36</v>
      </c>
      <c r="P25" s="11">
        <f t="shared" si="1"/>
        <v>3.272727272727273</v>
      </c>
    </row>
    <row r="26" spans="1:16" ht="15">
      <c r="A26" s="1">
        <v>23</v>
      </c>
      <c r="B26" s="11" t="s">
        <v>39</v>
      </c>
      <c r="C26" s="11">
        <v>4</v>
      </c>
      <c r="D26" s="11">
        <v>3</v>
      </c>
      <c r="E26" s="11">
        <v>4</v>
      </c>
      <c r="F26" s="11">
        <v>4</v>
      </c>
      <c r="G26" s="11">
        <v>3</v>
      </c>
      <c r="H26" s="11">
        <v>2</v>
      </c>
      <c r="I26" s="11">
        <v>3</v>
      </c>
      <c r="J26" s="11">
        <v>2</v>
      </c>
      <c r="K26" s="11">
        <v>4</v>
      </c>
      <c r="L26" s="11">
        <v>3</v>
      </c>
      <c r="M26" s="11">
        <v>3</v>
      </c>
      <c r="N26" s="11">
        <v>3</v>
      </c>
      <c r="O26" s="11">
        <f t="shared" si="0"/>
        <v>38</v>
      </c>
      <c r="P26" s="11">
        <f t="shared" si="1"/>
        <v>3.1666666666666665</v>
      </c>
    </row>
    <row r="27" spans="1:16" ht="15">
      <c r="A27" s="11" t="s">
        <v>40</v>
      </c>
      <c r="B27" s="11"/>
      <c r="C27" s="11">
        <f>SUM(C4:C26)</f>
        <v>92</v>
      </c>
      <c r="D27" s="11">
        <f aca="true" t="shared" si="2" ref="D27:N27">SUM(D4:D26)</f>
        <v>89</v>
      </c>
      <c r="E27" s="11">
        <f t="shared" si="2"/>
        <v>96</v>
      </c>
      <c r="F27" s="11">
        <f t="shared" si="2"/>
        <v>93</v>
      </c>
      <c r="G27" s="11">
        <f t="shared" si="2"/>
        <v>78</v>
      </c>
      <c r="H27" s="11">
        <f t="shared" si="2"/>
        <v>81</v>
      </c>
      <c r="I27" s="11">
        <f t="shared" si="2"/>
        <v>80</v>
      </c>
      <c r="J27" s="11">
        <f t="shared" si="2"/>
        <v>76</v>
      </c>
      <c r="K27" s="11">
        <f t="shared" si="2"/>
        <v>83</v>
      </c>
      <c r="L27" s="11">
        <f t="shared" si="2"/>
        <v>69</v>
      </c>
      <c r="M27" s="11">
        <f t="shared" si="2"/>
        <v>66</v>
      </c>
      <c r="N27" s="11">
        <f t="shared" si="2"/>
        <v>79</v>
      </c>
      <c r="O27" s="6"/>
      <c r="P27" s="6"/>
    </row>
    <row r="28" spans="1:16" ht="15">
      <c r="A28" s="11" t="s">
        <v>41</v>
      </c>
      <c r="B28" s="11"/>
      <c r="C28" s="11">
        <f>AVERAGE(C4:C26)</f>
        <v>4</v>
      </c>
      <c r="D28" s="11">
        <f aca="true" t="shared" si="3" ref="D28:N28">AVERAGE(D4:D26)</f>
        <v>3.869565217391304</v>
      </c>
      <c r="E28" s="11">
        <f t="shared" si="3"/>
        <v>4.173913043478261</v>
      </c>
      <c r="F28" s="11">
        <f t="shared" si="3"/>
        <v>4.043478260869565</v>
      </c>
      <c r="G28" s="11">
        <f t="shared" si="3"/>
        <v>3.391304347826087</v>
      </c>
      <c r="H28" s="11">
        <f t="shared" si="3"/>
        <v>3.5217391304347827</v>
      </c>
      <c r="I28" s="11">
        <f t="shared" si="3"/>
        <v>3.4782608695652173</v>
      </c>
      <c r="J28" s="11">
        <f t="shared" si="3"/>
        <v>3.3043478260869565</v>
      </c>
      <c r="K28" s="11">
        <f t="shared" si="3"/>
        <v>3.772727272727273</v>
      </c>
      <c r="L28" s="11">
        <f t="shared" si="3"/>
        <v>3</v>
      </c>
      <c r="M28" s="11">
        <f t="shared" si="3"/>
        <v>3</v>
      </c>
      <c r="N28" s="11">
        <f t="shared" si="3"/>
        <v>3.4347826086956523</v>
      </c>
      <c r="O28" s="6"/>
      <c r="P28" s="6"/>
    </row>
  </sheetData>
  <sheetProtection/>
  <mergeCells count="2">
    <mergeCell ref="A1:P1"/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2013-09-28T12:25:21Z</dcterms:modified>
  <cp:category/>
  <cp:version/>
  <cp:contentType/>
  <cp:contentStatus/>
</cp:coreProperties>
</file>