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<sst xmlns="http://schemas.openxmlformats.org/spreadsheetml/2006/main" count="54" uniqueCount="44">
  <si>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Задание 1.</t>
  </si>
  <si>
    <t>Ответ:</t>
  </si>
  <si>
    <t>Задание 3.</t>
  </si>
  <si>
    <t>Задание 4.</t>
  </si>
  <si>
    <t>Задание 5.</t>
  </si>
  <si>
    <t>Задание 6.</t>
  </si>
  <si>
    <t>проверить</t>
  </si>
  <si>
    <t>обработка результата</t>
  </si>
  <si>
    <t>Ваш результат:</t>
  </si>
  <si>
    <t>Оценка:</t>
  </si>
  <si>
    <t>Задание 7.</t>
  </si>
  <si>
    <t>итого:</t>
  </si>
  <si>
    <t>Задание 8.</t>
  </si>
  <si>
    <t>Итоговый тест за курс 8 класса</t>
  </si>
  <si>
    <t xml:space="preserve">Выполните действия </t>
  </si>
  <si>
    <t xml:space="preserve">1) 7          2)15             3) -7       4) </t>
  </si>
  <si>
    <r>
      <t>Упростите выражение (x-2)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+4x</t>
    </r>
  </si>
  <si>
    <t>Задание 2</t>
  </si>
  <si>
    <r>
      <t>1) x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-8x+4  2)  x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+4x+4    3) x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+4     4)  x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-4</t>
    </r>
  </si>
  <si>
    <r>
      <t>По формуле F=ma найдите силу F, если m=20кг и a=500000м/с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, где</t>
    </r>
  </si>
  <si>
    <t>m - масса тела, a - ускорение.</t>
  </si>
  <si>
    <r>
      <t>1)  10</t>
    </r>
    <r>
      <rPr>
        <vertAlign val="superscript"/>
        <sz val="14"/>
        <rFont val="Times New Roman"/>
        <family val="1"/>
      </rPr>
      <t>5</t>
    </r>
    <r>
      <rPr>
        <sz val="14"/>
        <rFont val="Times New Roman"/>
        <family val="1"/>
      </rPr>
      <t xml:space="preserve">        2) 10</t>
    </r>
    <r>
      <rPr>
        <vertAlign val="superscript"/>
        <sz val="14"/>
        <rFont val="Times New Roman"/>
        <family val="1"/>
      </rPr>
      <t xml:space="preserve">6         </t>
    </r>
    <r>
      <rPr>
        <sz val="14"/>
        <rFont val="Times New Roman"/>
        <family val="1"/>
      </rPr>
      <t>3) 10</t>
    </r>
    <r>
      <rPr>
        <vertAlign val="superscript"/>
        <sz val="14"/>
        <rFont val="Times New Roman"/>
        <family val="1"/>
      </rPr>
      <t>7</t>
    </r>
    <r>
      <rPr>
        <sz val="14"/>
        <rFont val="Times New Roman"/>
        <family val="1"/>
      </rPr>
      <t xml:space="preserve">      4) 10</t>
    </r>
    <r>
      <rPr>
        <vertAlign val="superscript"/>
        <sz val="14"/>
        <rFont val="Times New Roman"/>
        <family val="1"/>
      </rPr>
      <t>8</t>
    </r>
  </si>
  <si>
    <t xml:space="preserve">Упростите выражение </t>
  </si>
  <si>
    <t>1)            2)               3)               4)  10</t>
  </si>
  <si>
    <t xml:space="preserve">Выполните сложение дробей                            , если </t>
  </si>
  <si>
    <t xml:space="preserve">1)                 2)                3) -1       4) 1  </t>
  </si>
  <si>
    <t>Решите систему уравнений</t>
  </si>
  <si>
    <t xml:space="preserve">     2x-3y=8</t>
  </si>
  <si>
    <t xml:space="preserve">     x+y=9</t>
  </si>
  <si>
    <t>1) (7;2)    2) (2;7)     3) (5;4)     4) (4;5)</t>
  </si>
  <si>
    <t xml:space="preserve">Решите квадратное уравнение </t>
  </si>
  <si>
    <t>1) 1; -6       2) 0;2      3) 3</t>
  </si>
  <si>
    <t>Найдите отрицательный корень уравнения</t>
  </si>
  <si>
    <t>Задание 9.</t>
  </si>
  <si>
    <t xml:space="preserve">Отрезок длиной 18см разделили в отношении 2:4. </t>
  </si>
  <si>
    <t>Найдите длину большего отрезка (в см).</t>
  </si>
  <si>
    <t>Задание 10.</t>
  </si>
  <si>
    <t xml:space="preserve">Найдите сумму координат точки пересечения графиков функций </t>
  </si>
  <si>
    <t xml:space="preserve">Ответ: </t>
  </si>
  <si>
    <t>Задание 11.</t>
  </si>
  <si>
    <t>Найдите сумму корней уравнения</t>
  </si>
  <si>
    <t>Задание 12.</t>
  </si>
  <si>
    <t>При каких значениях     уравнение                                      имеет единственный корень?</t>
  </si>
  <si>
    <t>Итого: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</si>
</sst>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8"/>
      <color indexed="12"/>
      <name val="Arial Cyr"/>
      <family val="0"/>
    </font>
    <font>
      <u val="single"/>
      <sz val="18"/>
      <color indexed="12"/>
      <name val="Arial Cyr"/>
      <family val="0"/>
    </font>
    <font>
      <sz val="16"/>
      <name val="Arial Cyr"/>
      <family val="0"/>
    </font>
    <font>
      <sz val="26"/>
      <color indexed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8"/>
      <name val="Arial"/>
      <family val="2"/>
    </font>
    <font>
      <vertAlign val="superscript"/>
      <sz val="14"/>
      <name val="Times New Roman"/>
      <family val="1"/>
    </font>
    <font>
      <b/>
      <sz val="14"/>
      <name val="Times New Roman"/>
      <family val="1"/>
    </font>
    <font>
      <sz val="16"/>
      <name val="Arial"/>
      <family val="2"/>
    </font>
    <font>
      <b/>
      <sz val="2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42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indent="4"/>
    </xf>
    <xf numFmtId="0" fontId="14" fillId="0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 indent="4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33" borderId="0" xfId="0" applyFont="1" applyFill="1" applyAlignment="1" applyProtection="1">
      <alignment horizontal="left" indent="4"/>
      <protection locked="0"/>
    </xf>
    <xf numFmtId="0" fontId="17" fillId="33" borderId="0" xfId="0" applyFont="1" applyFill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9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30</xdr:row>
      <xdr:rowOff>47625</xdr:rowOff>
    </xdr:from>
    <xdr:to>
      <xdr:col>1</xdr:col>
      <xdr:colOff>247650</xdr:colOff>
      <xdr:row>31</xdr:row>
      <xdr:rowOff>209550</xdr:rowOff>
    </xdr:to>
    <xdr:sp>
      <xdr:nvSpPr>
        <xdr:cNvPr id="1" name="AutoShape 63"/>
        <xdr:cNvSpPr>
          <a:spLocks/>
        </xdr:cNvSpPr>
      </xdr:nvSpPr>
      <xdr:spPr>
        <a:xfrm>
          <a:off x="1533525" y="6867525"/>
          <a:ext cx="1047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18.25390625" style="0" customWidth="1"/>
    <col min="2" max="2" width="102.25390625" style="0" customWidth="1"/>
  </cols>
  <sheetData>
    <row r="1" spans="1:2" ht="26.25">
      <c r="A1" s="23" t="s">
        <v>13</v>
      </c>
      <c r="B1" s="23"/>
    </row>
    <row r="2" spans="1:2" ht="18.75">
      <c r="A2" s="1" t="s">
        <v>0</v>
      </c>
      <c r="B2" s="10" t="s">
        <v>14</v>
      </c>
    </row>
    <row r="3" ht="12.75">
      <c r="A3" s="1"/>
    </row>
    <row r="4" spans="1:2" ht="18.75">
      <c r="A4" s="1"/>
      <c r="B4" s="12" t="s">
        <v>15</v>
      </c>
    </row>
    <row r="5" spans="1:2" ht="18.75">
      <c r="A5" s="1" t="s">
        <v>1</v>
      </c>
      <c r="B5" s="21"/>
    </row>
    <row r="6" spans="1:2" ht="18.75">
      <c r="A6" s="1"/>
      <c r="B6" s="12"/>
    </row>
    <row r="7" spans="1:2" ht="22.5">
      <c r="A7" s="1" t="s">
        <v>17</v>
      </c>
      <c r="B7" s="10" t="s">
        <v>16</v>
      </c>
    </row>
    <row r="8" spans="1:2" ht="15">
      <c r="A8" s="1"/>
      <c r="B8" s="11"/>
    </row>
    <row r="9" ht="22.5">
      <c r="B9" s="12" t="s">
        <v>18</v>
      </c>
    </row>
    <row r="10" ht="15.75">
      <c r="B10" s="15"/>
    </row>
    <row r="11" spans="1:2" ht="18.75">
      <c r="A11" s="1" t="s">
        <v>1</v>
      </c>
      <c r="B11" s="21"/>
    </row>
    <row r="12" spans="1:2" ht="22.5">
      <c r="A12" s="1" t="s">
        <v>2</v>
      </c>
      <c r="B12" s="12" t="s">
        <v>19</v>
      </c>
    </row>
    <row r="13" spans="1:2" ht="18.75">
      <c r="A13" s="1"/>
      <c r="B13" s="10" t="s">
        <v>20</v>
      </c>
    </row>
    <row r="14" spans="1:2" ht="18">
      <c r="A14" s="1"/>
      <c r="B14" s="16"/>
    </row>
    <row r="15" spans="1:2" ht="22.5">
      <c r="A15" s="1"/>
      <c r="B15" s="12" t="s">
        <v>21</v>
      </c>
    </row>
    <row r="16" spans="1:2" ht="18.75">
      <c r="A16" s="1" t="s">
        <v>1</v>
      </c>
      <c r="B16" s="21"/>
    </row>
    <row r="17" spans="1:2" ht="15.75">
      <c r="A17" s="1"/>
      <c r="B17" s="15"/>
    </row>
    <row r="18" spans="1:2" ht="18.75">
      <c r="A18" s="1" t="s">
        <v>3</v>
      </c>
      <c r="B18" s="12" t="s">
        <v>22</v>
      </c>
    </row>
    <row r="19" ht="12.75">
      <c r="A19" s="1"/>
    </row>
    <row r="20" spans="1:2" ht="18.75">
      <c r="A20" s="1"/>
      <c r="B20" s="12" t="s">
        <v>23</v>
      </c>
    </row>
    <row r="21" ht="12.75">
      <c r="A21" s="1"/>
    </row>
    <row r="22" spans="1:2" ht="18.75">
      <c r="A22" s="1" t="s">
        <v>1</v>
      </c>
      <c r="B22" s="22"/>
    </row>
    <row r="23" spans="1:2" ht="15">
      <c r="A23" s="1"/>
      <c r="B23" s="11"/>
    </row>
    <row r="24" spans="1:2" ht="18.75">
      <c r="A24" s="1" t="s">
        <v>4</v>
      </c>
      <c r="B24" s="10" t="s">
        <v>24</v>
      </c>
    </row>
    <row r="25" ht="12.75">
      <c r="A25" s="1"/>
    </row>
    <row r="26" spans="1:2" ht="18.75">
      <c r="A26" s="1"/>
      <c r="B26" s="12" t="s">
        <v>25</v>
      </c>
    </row>
    <row r="27" ht="12.75">
      <c r="A27" s="1"/>
    </row>
    <row r="28" spans="1:2" ht="18.75">
      <c r="A28" s="1" t="s">
        <v>1</v>
      </c>
      <c r="B28" s="22"/>
    </row>
    <row r="29" ht="15">
      <c r="B29" s="11"/>
    </row>
    <row r="30" spans="1:2" ht="18.75">
      <c r="A30" s="1" t="s">
        <v>5</v>
      </c>
      <c r="B30" s="10" t="s">
        <v>26</v>
      </c>
    </row>
    <row r="31" spans="1:2" ht="18.75">
      <c r="A31" s="1"/>
      <c r="B31" s="10" t="s">
        <v>27</v>
      </c>
    </row>
    <row r="32" spans="1:2" ht="18.75">
      <c r="A32" s="1"/>
      <c r="B32" s="10" t="s">
        <v>28</v>
      </c>
    </row>
    <row r="33" spans="1:2" ht="18.75">
      <c r="A33" s="1"/>
      <c r="B33" s="10" t="s">
        <v>29</v>
      </c>
    </row>
    <row r="34" spans="1:2" ht="18.75">
      <c r="A34" s="1" t="s">
        <v>1</v>
      </c>
      <c r="B34" s="22"/>
    </row>
    <row r="35" spans="1:2" ht="15.75">
      <c r="A35" s="1"/>
      <c r="B35" s="13"/>
    </row>
    <row r="36" spans="1:2" ht="18.75">
      <c r="A36" s="1" t="s">
        <v>10</v>
      </c>
      <c r="B36" s="10" t="s">
        <v>30</v>
      </c>
    </row>
    <row r="37" ht="12.75">
      <c r="A37" s="1"/>
    </row>
    <row r="38" spans="1:2" ht="18.75">
      <c r="A38" s="1"/>
      <c r="B38" s="18" t="s">
        <v>31</v>
      </c>
    </row>
    <row r="39" spans="1:2" ht="18.75">
      <c r="A39" s="1" t="s">
        <v>1</v>
      </c>
      <c r="B39" s="22"/>
    </row>
    <row r="40" spans="1:2" ht="15.75">
      <c r="A40" s="1"/>
      <c r="B40" s="13"/>
    </row>
    <row r="41" spans="1:2" ht="18.75">
      <c r="A41" s="1" t="s">
        <v>12</v>
      </c>
      <c r="B41" s="10" t="s">
        <v>32</v>
      </c>
    </row>
    <row r="42" ht="12.75">
      <c r="A42" s="1"/>
    </row>
    <row r="43" spans="1:2" ht="18.75">
      <c r="A43" s="1"/>
      <c r="B43" s="10"/>
    </row>
    <row r="44" spans="1:2" ht="18.75">
      <c r="A44" s="1" t="s">
        <v>1</v>
      </c>
      <c r="B44" s="22"/>
    </row>
    <row r="45" spans="1:2" ht="15.75">
      <c r="A45" s="1"/>
      <c r="B45" s="13"/>
    </row>
    <row r="46" spans="1:2" ht="18.75">
      <c r="A46" s="1" t="s">
        <v>33</v>
      </c>
      <c r="B46" s="18" t="s">
        <v>34</v>
      </c>
    </row>
    <row r="47" spans="1:2" ht="18.75">
      <c r="A47" s="1"/>
      <c r="B47" s="18" t="s">
        <v>35</v>
      </c>
    </row>
    <row r="48" spans="1:2" ht="15.75">
      <c r="A48" s="1"/>
      <c r="B48" s="13"/>
    </row>
    <row r="49" spans="1:2" ht="18.75">
      <c r="A49" s="1" t="s">
        <v>1</v>
      </c>
      <c r="B49" s="22"/>
    </row>
    <row r="50" ht="15.75">
      <c r="B50" s="13"/>
    </row>
    <row r="51" spans="1:2" ht="18.75">
      <c r="A51" s="1" t="s">
        <v>36</v>
      </c>
      <c r="B51" s="18" t="s">
        <v>37</v>
      </c>
    </row>
    <row r="52" ht="12.75">
      <c r="A52" s="1"/>
    </row>
    <row r="53" spans="1:2" ht="18.75">
      <c r="A53" s="1" t="s">
        <v>38</v>
      </c>
      <c r="B53" s="22"/>
    </row>
    <row r="54" spans="1:2" ht="15.75">
      <c r="A54" s="1"/>
      <c r="B54" s="13"/>
    </row>
    <row r="55" spans="1:2" ht="18.75">
      <c r="A55" s="1" t="s">
        <v>39</v>
      </c>
      <c r="B55" s="18" t="s">
        <v>40</v>
      </c>
    </row>
    <row r="56" ht="12.75">
      <c r="A56" s="1"/>
    </row>
    <row r="57" spans="1:2" ht="18.75">
      <c r="A57" s="1" t="s">
        <v>38</v>
      </c>
      <c r="B57" s="22"/>
    </row>
    <row r="58" spans="1:2" ht="15.75">
      <c r="A58" s="1"/>
      <c r="B58" s="13"/>
    </row>
    <row r="59" spans="1:2" ht="18.75">
      <c r="A59" s="1" t="s">
        <v>41</v>
      </c>
      <c r="B59" s="18" t="s">
        <v>42</v>
      </c>
    </row>
    <row r="60" spans="1:2" ht="18.75">
      <c r="A60" s="1"/>
      <c r="B60" s="18"/>
    </row>
    <row r="61" spans="1:2" ht="18.75">
      <c r="A61" s="1" t="s">
        <v>1</v>
      </c>
      <c r="B61" s="22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7" ht="23.25">
      <c r="B67" s="3" t="s">
        <v>6</v>
      </c>
    </row>
  </sheetData>
  <sheetProtection sheet="1" objects="1" scenarios="1"/>
  <mergeCells count="1">
    <mergeCell ref="A1:B1"/>
  </mergeCells>
  <hyperlinks>
    <hyperlink ref="B67" location="Лист2!A1" display="проверить"/>
  </hyperlinks>
  <printOptions/>
  <pageMargins left="0.75" right="0.75" top="1" bottom="1" header="0.5" footer="0.5"/>
  <pageSetup horizontalDpi="600" verticalDpi="600" orientation="portrait" paperSize="9" r:id="rId19"/>
  <drawing r:id="rId18"/>
  <legacyDrawing r:id="rId17"/>
  <oleObjects>
    <oleObject progId="Equation.3" shapeId="539534" r:id="rId1"/>
    <oleObject progId="Equation.3" shapeId="543254" r:id="rId2"/>
    <oleObject progId="Equation.3" shapeId="574936" r:id="rId3"/>
    <oleObject progId="Equation.3" shapeId="576953" r:id="rId4"/>
    <oleObject progId="Equation.3" shapeId="579166" r:id="rId5"/>
    <oleObject progId="Equation.3" shapeId="581294" r:id="rId6"/>
    <oleObject progId="Equation.3" shapeId="585936" r:id="rId7"/>
    <oleObject progId="Equation.3" shapeId="588570" r:id="rId8"/>
    <oleObject progId="Equation.3" shapeId="592479" r:id="rId9"/>
    <oleObject progId="Equation.3" shapeId="594212" r:id="rId10"/>
    <oleObject progId="Equation.3" shapeId="4740727" r:id="rId11"/>
    <oleObject progId="Equation.3" shapeId="4751242" r:id="rId12"/>
    <oleObject progId="Equation.3" shapeId="4770381" r:id="rId13"/>
    <oleObject progId="Equation.3" shapeId="4787927" r:id="rId14"/>
    <oleObject progId="Equation.3" shapeId="4808948" r:id="rId15"/>
    <oleObject progId="Equation.3" shapeId="4812181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18.00390625" style="0" customWidth="1"/>
    <col min="2" max="2" width="36.625" style="0" customWidth="1"/>
  </cols>
  <sheetData>
    <row r="1" spans="1:2" ht="23.25">
      <c r="A1" s="24" t="s">
        <v>8</v>
      </c>
      <c r="B1" s="24"/>
    </row>
    <row r="2" spans="1:2" ht="23.25">
      <c r="A2" s="7">
        <v>1</v>
      </c>
      <c r="B2" s="7" t="str">
        <f>Лист3!B2</f>
        <v>ошибка</v>
      </c>
    </row>
    <row r="3" spans="1:2" ht="23.25">
      <c r="A3" s="7">
        <v>2</v>
      </c>
      <c r="B3" s="7" t="str">
        <f>Лист3!B3</f>
        <v>ошибка</v>
      </c>
    </row>
    <row r="4" spans="1:2" ht="23.25">
      <c r="A4" s="7">
        <v>3</v>
      </c>
      <c r="B4" s="7" t="str">
        <f>Лист3!B4</f>
        <v>ошибка</v>
      </c>
    </row>
    <row r="5" spans="1:2" ht="23.25">
      <c r="A5" s="7">
        <v>4</v>
      </c>
      <c r="B5" s="7" t="str">
        <f>Лист3!B5</f>
        <v>ошибка</v>
      </c>
    </row>
    <row r="6" spans="1:2" ht="23.25">
      <c r="A6" s="7">
        <v>5</v>
      </c>
      <c r="B6" s="7" t="str">
        <f>Лист3!B6</f>
        <v>ошибка</v>
      </c>
    </row>
    <row r="7" spans="1:2" ht="23.25">
      <c r="A7" s="7">
        <v>6</v>
      </c>
      <c r="B7" s="7" t="str">
        <f>Лист3!B7</f>
        <v>ошибка</v>
      </c>
    </row>
    <row r="8" spans="1:2" ht="23.25">
      <c r="A8" s="8">
        <v>7</v>
      </c>
      <c r="B8" s="9" t="str">
        <f>Лист3!B8</f>
        <v>ошибка</v>
      </c>
    </row>
    <row r="9" spans="1:2" ht="23.25">
      <c r="A9" s="8">
        <v>8</v>
      </c>
      <c r="B9" s="17" t="str">
        <f>Лист3!B9</f>
        <v>ошибка</v>
      </c>
    </row>
    <row r="10" spans="1:2" ht="23.25">
      <c r="A10" s="7">
        <v>9</v>
      </c>
      <c r="B10" s="9" t="str">
        <f>Лист3!B10</f>
        <v>ошибка</v>
      </c>
    </row>
    <row r="11" spans="1:2" ht="23.25">
      <c r="A11" s="7">
        <v>10</v>
      </c>
      <c r="B11" s="9" t="str">
        <f>Лист3!B11</f>
        <v>ошибка</v>
      </c>
    </row>
    <row r="12" spans="1:2" ht="23.25">
      <c r="A12" s="7">
        <v>11</v>
      </c>
      <c r="B12" s="9" t="str">
        <f>Лист3!B12</f>
        <v>ошибка</v>
      </c>
    </row>
    <row r="13" spans="1:2" ht="23.25">
      <c r="A13" s="7">
        <v>12</v>
      </c>
      <c r="B13" s="9" t="str">
        <f>Лист3!B13</f>
        <v>ошибка</v>
      </c>
    </row>
    <row r="14" spans="1:2" ht="23.25">
      <c r="A14" s="8" t="s">
        <v>11</v>
      </c>
      <c r="B14" s="9">
        <f>Лист3!B14</f>
        <v>0</v>
      </c>
    </row>
    <row r="15" ht="23.25">
      <c r="B15" s="2" t="s">
        <v>9</v>
      </c>
    </row>
    <row r="17" ht="33">
      <c r="B17" s="6">
        <f>IF(B14&lt;6,2,IF(B14&lt;9,3,IF(B14&lt;11,4,5)))</f>
        <v>2</v>
      </c>
    </row>
  </sheetData>
  <sheetProtection sheet="1" objects="1" scenarios="1"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18.00390625" style="0" customWidth="1"/>
    <col min="2" max="2" width="27.00390625" style="0" customWidth="1"/>
  </cols>
  <sheetData>
    <row r="1" spans="1:2" ht="23.25">
      <c r="A1" s="24" t="s">
        <v>7</v>
      </c>
      <c r="B1" s="24"/>
    </row>
    <row r="2" spans="1:2" ht="20.25">
      <c r="A2" s="4">
        <v>1</v>
      </c>
      <c r="B2" s="19" t="str">
        <f>IF(Лист1!B5=3,"верно","ошибка")</f>
        <v>ошибка</v>
      </c>
    </row>
    <row r="3" spans="1:2" ht="20.25">
      <c r="A3" s="4">
        <v>2</v>
      </c>
      <c r="B3" s="19" t="str">
        <f>IF(Лист1!B11=3,"верно","ошибка")</f>
        <v>ошибка</v>
      </c>
    </row>
    <row r="4" spans="1:2" ht="20.25">
      <c r="A4" s="4">
        <v>3</v>
      </c>
      <c r="B4" s="19" t="str">
        <f>IF(Лист1!B16=3,"верно","ошибка")</f>
        <v>ошибка</v>
      </c>
    </row>
    <row r="5" spans="1:2" ht="20.25">
      <c r="A5" s="4">
        <v>4</v>
      </c>
      <c r="B5" s="19" t="str">
        <f>IF(Лист1!B22=4,"верно","ошибка")</f>
        <v>ошибка</v>
      </c>
    </row>
    <row r="6" spans="1:2" ht="20.25">
      <c r="A6" s="4">
        <v>5</v>
      </c>
      <c r="B6" s="19" t="str">
        <f>IF(Лист1!B28=4,"верно","ошибка")</f>
        <v>ошибка</v>
      </c>
    </row>
    <row r="7" spans="1:2" ht="20.25">
      <c r="A7" s="4">
        <v>6</v>
      </c>
      <c r="B7" s="19" t="str">
        <f>IF(Лист1!B34=1,"верно","ошибка")</f>
        <v>ошибка</v>
      </c>
    </row>
    <row r="8" spans="1:2" ht="20.25">
      <c r="A8" s="5">
        <v>7</v>
      </c>
      <c r="B8" s="20" t="str">
        <f>IF(Лист1!B39=1,"верно","ошибка")</f>
        <v>ошибка</v>
      </c>
    </row>
    <row r="9" spans="1:2" ht="20.25">
      <c r="A9" s="14">
        <v>8</v>
      </c>
      <c r="B9" s="20" t="str">
        <f>IF(Лист1!B44=-12,"верно","ошибка")</f>
        <v>ошибка</v>
      </c>
    </row>
    <row r="10" spans="1:2" ht="20.25">
      <c r="A10" s="4">
        <v>9</v>
      </c>
      <c r="B10" s="20" t="str">
        <f>IF(Лист1!B49=12,"верно","ошибка")</f>
        <v>ошибка</v>
      </c>
    </row>
    <row r="11" spans="1:2" ht="20.25">
      <c r="A11" s="4">
        <v>10</v>
      </c>
      <c r="B11" s="19" t="str">
        <f>IF(Лист1!B53=12,"верно","ошибка")</f>
        <v>ошибка</v>
      </c>
    </row>
    <row r="12" spans="1:2" ht="20.25">
      <c r="A12" s="4">
        <v>11</v>
      </c>
      <c r="B12" s="19" t="str">
        <f>IF(Лист1!B57=4,"верно","ошибка")</f>
        <v>ошибка</v>
      </c>
    </row>
    <row r="13" spans="1:2" ht="20.25">
      <c r="A13" s="4">
        <v>12</v>
      </c>
      <c r="B13" s="19" t="str">
        <f>IF(Лист1!B61=-1.75,"верно","ошибка")</f>
        <v>ошибка</v>
      </c>
    </row>
    <row r="14" spans="1:2" ht="20.25">
      <c r="A14" s="5" t="s">
        <v>43</v>
      </c>
      <c r="B14" s="20">
        <f>COUNTIF(B2:B13,"верно")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Георгий Киосе</cp:lastModifiedBy>
  <dcterms:created xsi:type="dcterms:W3CDTF">2010-01-25T09:55:06Z</dcterms:created>
  <dcterms:modified xsi:type="dcterms:W3CDTF">2013-07-26T08:06:44Z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