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дагогический работник" sheetId="1" r:id="rId1"/>
    <sheet name="Лист1" sheetId="2" state="hidden" r:id="rId2"/>
  </sheets>
  <definedNames>
    <definedName name="grant_id">'педагогический работник'!$A$3</definedName>
    <definedName name="raion">'Лист1'!$A$2:$A$60</definedName>
    <definedName name="tobj_id">'педагогический работник'!$A$2</definedName>
    <definedName name="_xlnm.Print_Area" localSheetId="0">'педагогический работник'!$B$1:$I$82</definedName>
  </definedNames>
  <calcPr fullCalcOnLoad="1"/>
</workbook>
</file>

<file path=xl/sharedStrings.xml><?xml version="1.0" encoding="utf-8"?>
<sst xmlns="http://schemas.openxmlformats.org/spreadsheetml/2006/main" count="311" uniqueCount="172">
  <si>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</si>
  <si>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</si>
  <si>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</si>
  <si>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</si>
  <si>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</si>
  <si>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Удостоверение (72ч.)</t>
  </si>
  <si>
    <t>Диплом (свыше 500ч.)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</si>
  <si>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</si>
  <si>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</si>
  <si>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</si>
  <si>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</si>
  <si>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2.1</t>
  </si>
  <si>
    <t>2.2</t>
  </si>
  <si>
    <t>2.3</t>
  </si>
  <si>
    <t>3.2</t>
  </si>
  <si>
    <t>3.3</t>
  </si>
  <si>
    <t>заключение НМЭС НИРО</t>
  </si>
  <si>
    <t>сертификат ОЭС</t>
  </si>
  <si>
    <t>Контактная информация (телефоны, адрес электронной почты)</t>
  </si>
  <si>
    <t>Наименование должности в соответствии с трудовой книжкой</t>
  </si>
  <si>
    <t>Участие педагогического работника в экспериментальной работе (да/нет)</t>
  </si>
  <si>
    <t>Повышение квалификации за последние пять лет (да/нет)</t>
  </si>
  <si>
    <t>Обучение в аспирантуре, докторантуре, соискательство (да/нет)</t>
  </si>
  <si>
    <t>1.Профессиональный статус</t>
  </si>
  <si>
    <t>2. Результаты профессиональной педагогической деятельности</t>
  </si>
  <si>
    <t>3. Результаты внеурочной деятельности</t>
  </si>
  <si>
    <t>4.Результаты воспитательной деятельности</t>
  </si>
  <si>
    <t>3.1</t>
  </si>
  <si>
    <t>5.5</t>
  </si>
  <si>
    <t>5.7</t>
  </si>
  <si>
    <t>5.8</t>
  </si>
  <si>
    <t>5.9</t>
  </si>
  <si>
    <t>5.10</t>
  </si>
  <si>
    <t>5.11</t>
  </si>
  <si>
    <t>6. Профессиональное развитие педагогического работника</t>
  </si>
  <si>
    <t>6.1</t>
  </si>
  <si>
    <t>Год рождения</t>
  </si>
  <si>
    <t>Количество проведенных воспитательных мероприятий для обучающихся</t>
  </si>
  <si>
    <t>Количество обучающихся, участвующих в проектах социальной направленности, организованных педагогическим работником</t>
  </si>
  <si>
    <t>5. Результаты научно-методической деятельности</t>
  </si>
  <si>
    <t>на уровне ОУ</t>
  </si>
  <si>
    <t>Наличие медиатеки, электронных образовательных ресурсов по направлению профессиональной деятельности (да/нет)</t>
  </si>
  <si>
    <t>6.2</t>
  </si>
  <si>
    <t>6.3</t>
  </si>
  <si>
    <t>6.4</t>
  </si>
  <si>
    <t>6.5</t>
  </si>
  <si>
    <t>6.6</t>
  </si>
  <si>
    <t>Наличие  ученой степени (да/нет)</t>
  </si>
  <si>
    <t>Свидетельство (108-500ч.)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</si>
  <si>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</si>
  <si>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</si>
  <si>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</si>
  <si>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</si>
  <si>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</si>
  <si>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</si>
  <si>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</si>
  <si>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</si>
  <si>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</si>
  <si>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</si>
  <si>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5.6</t>
  </si>
  <si>
    <t>Личный ИНН</t>
  </si>
  <si>
    <t>Наличие  методических разработок, востребованных педагогическим сообществом (да/нет)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</si>
  <si>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</si>
  <si>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Образование</t>
  </si>
  <si>
    <t>Район  (выбрать из списка)</t>
  </si>
  <si>
    <t>Наименование ОУ в соответствии с Уставом</t>
  </si>
  <si>
    <t xml:space="preserve">Доля обучающихся, освоивших государственные учебные программы по всем преподаваемым предметам </t>
  </si>
  <si>
    <t>Количество обучающихся, обучаемых данным преподавателем по всем преподаваемым предметам</t>
  </si>
  <si>
    <t>Общее количество обучающихся</t>
  </si>
  <si>
    <t>Доля обучающихся, получивших "4" и "5", от общего количества обучающихся по всем преподаваемым предметам</t>
  </si>
  <si>
    <t>Количество обучающихся, получивших "4" и "5" по всем преподаваемым предметам</t>
  </si>
  <si>
    <t>Доля обучающихся, оставленных на повторное обучение, от общего числа обучающихся по всем преподаваемым им предметам</t>
  </si>
  <si>
    <t>Количество обучающихся,оставленных на повторное обучение по всем преподаваемым предметам</t>
  </si>
  <si>
    <t>2.4</t>
  </si>
  <si>
    <t>Доля обучающихся, участвующих в проектах социальной направленности, организованных педагогическим работгиком</t>
  </si>
  <si>
    <t>Наличие форм организации внеурочной деятельности по одному/всем преподаваемым предметам (кружки, клубы, секции, предметные недели и др.) (да/нет)</t>
  </si>
  <si>
    <t>Наличие Интернет-проектов, в которых педагогический работник принял участие самостоятельно или совместно с детьми (да/нет)</t>
  </si>
  <si>
    <t>Обобщение и распространение педагогического опыта в рамках проведения мастер-классов, семинаров, конференций, круглых столов и др. в сетевом педагогическом сообществе (да/нет)</t>
  </si>
  <si>
    <t>Наличие сертифицированных (авторских) программ, методических пособий,разработок (да/нет)</t>
  </si>
  <si>
    <t>5.12</t>
  </si>
  <si>
    <t>5.13</t>
  </si>
  <si>
    <t>Участие в работе экспертных, аттестационных комиссий (да/нет)</t>
  </si>
  <si>
    <t>Электронный шаблон портфолио учителя начальных классов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</si>
  <si>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</si>
  <si>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</si>
  <si>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</si>
  <si>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</si>
  <si>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</si>
  <si>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</si>
  <si>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</si>
  <si>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</si>
  <si>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</si>
  <si>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</si>
  <si>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</si>
  <si>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</si>
  <si>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</si>
  <si>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</si>
  <si>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</si>
  <si>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</si>
  <si>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</si>
  <si>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</si>
  <si>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</si>
  <si>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</si>
  <si>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</si>
  <si>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</si>
  <si>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</si>
  <si>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</si>
  <si>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</si>
  <si>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</si>
  <si>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</si>
  <si>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</si>
  <si>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</si>
  <si>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</si>
  <si>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</si>
  <si>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</si>
  <si>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</si>
  <si>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</si>
  <si>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</si>
  <si>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</si>
  <si>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</si>
  <si>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</si>
  <si>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</si>
  <si>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</si>
  <si>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</si>
  <si>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</si>
  <si>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</si>
  <si>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</si>
  <si>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</si>
  <si>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</si>
  <si>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</si>
  <si>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</si>
  <si>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</si>
  <si>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</si>
  <si>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</si>
  <si>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</si>
  <si>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</si>
  <si>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</si>
  <si>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</si>
  <si>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</si>
  <si>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</si>
  <si>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</si>
  <si>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</si>
  <si>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из списка) 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</si>
  <si>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 и др.) (выбрать из списка)</t>
  </si>
  <si>
    <t>Наличие победителей и призеров олимпиад школьников как из перечня, утвержденного приказом Министерства обрзования и науки РФ на соответствующий учебный год, так и прочих (за  три года) (да/нет)</t>
  </si>
  <si>
    <t>Наличие участников научных конференций и научных обществ обучающихся (суммарно за  три года) (да/нет)</t>
  </si>
  <si>
    <t>Наличие победителей научных конференций и научных обществ обучающихся (за  три года) (да/нет)</t>
  </si>
  <si>
    <t>Наличие участников фестивалей, конкурсов, смотров, спортивных соревнований, выставок творческих работ по всем преподаваемым предметам (за  три года) (да/нет)</t>
  </si>
  <si>
    <t>Наличие победителей фестивалей, конкурсов, смотров, спортивных соревнований, выставок творческих работ по преподаваемым предметам (за  три года) (да/нет)</t>
  </si>
  <si>
    <t>Наличие Интернет-проектов,  инициированных и реализованных педагогическим работником самостоятельно или совместно с детьми (за  три года) (да/нет)</t>
  </si>
  <si>
    <t>Наличие публикаций, иллюстрирующих инновационный опыт педагогического работника  (за  три года) (да/нет)</t>
  </si>
  <si>
    <t>Участие педагогичекого работника в конкурсах профессионального мастерства (за  три года) (да/нет)</t>
  </si>
  <si>
    <t xml:space="preserve"> Наличие у педагогического работника призовых мест в конкурсах профессионального мастерства (за  три года) (да/нет)</t>
  </si>
  <si>
    <t>Наличие поощрений (наград, грамот, званий и т.п.) (за три года) (да/нет)</t>
  </si>
  <si>
    <t>Указать выбранные годы</t>
  </si>
  <si>
    <t>Победитель в конкурсе ПНПО   (да/нет)</t>
  </si>
  <si>
    <t>Получатель гранта Губернатора Нижегородской области (Президентской премии)  (да/нет)</t>
  </si>
  <si>
    <t>Костылева Елена Владимировна</t>
  </si>
  <si>
    <t>kostyleva.1977@mail.ru</t>
  </si>
  <si>
    <t>высшее</t>
  </si>
  <si>
    <t>без категории</t>
  </si>
  <si>
    <t>первая</t>
  </si>
  <si>
    <t>14 лет</t>
  </si>
  <si>
    <t>учитель начальных классов</t>
  </si>
  <si>
    <t>Муниципальное бюджетное образовательное учреждение Сергачская средняя общеобразовательная школа № 4</t>
  </si>
  <si>
    <t>да</t>
  </si>
  <si>
    <t>нет</t>
  </si>
  <si>
    <t>2009-2010</t>
  </si>
  <si>
    <t>2010-2011</t>
  </si>
  <si>
    <t>2011-2012</t>
  </si>
  <si>
    <t>учебный кабинет</t>
  </si>
  <si>
    <t>на уровне целостной системы образовательной деятельности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</si>
</sst>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18" xfId="0" applyNumberFormat="1" applyFill="1" applyBorder="1" applyAlignment="1" applyProtection="1">
      <alignment horizontal="center" vertical="center" wrapText="1"/>
      <protection locked="0"/>
    </xf>
    <xf numFmtId="1" fontId="0" fillId="35" borderId="14" xfId="0" applyNumberForma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18" xfId="0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 locked="0"/>
    </xf>
    <xf numFmtId="49" fontId="3" fillId="35" borderId="19" xfId="0" applyNumberFormat="1" applyFont="1" applyFill="1" applyBorder="1" applyAlignment="1">
      <alignment horizontal="center" vertical="center" wrapText="1"/>
    </xf>
    <xf numFmtId="49" fontId="0" fillId="35" borderId="20" xfId="0" applyNumberFormat="1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SheetLayoutView="100" zoomScalePageLayoutView="0" workbookViewId="0" topLeftCell="B17">
      <selection activeCell="E23" sqref="E23"/>
    </sheetView>
  </sheetViews>
  <sheetFormatPr defaultColWidth="9.140625" defaultRowHeight="12.75"/>
  <cols>
    <col min="1" max="1" width="4.7109375" style="23" hidden="1" customWidth="1"/>
    <col min="2" max="2" width="5.00390625" style="23" customWidth="1"/>
    <col min="3" max="3" width="37.28125" style="23" customWidth="1"/>
    <col min="4" max="4" width="19.421875" style="23" customWidth="1"/>
    <col min="5" max="5" width="20.28125" style="23" customWidth="1"/>
    <col min="6" max="6" width="20.421875" style="23" customWidth="1"/>
    <col min="7" max="7" width="31.00390625" style="23" customWidth="1"/>
    <col min="8" max="8" width="21.7109375" style="23" customWidth="1"/>
    <col min="9" max="16384" width="9.140625" style="23" customWidth="1"/>
  </cols>
  <sheetData>
    <row r="1" spans="2:8" s="22" customFormat="1" ht="15.75">
      <c r="B1" s="40" t="s">
        <v>82</v>
      </c>
      <c r="C1" s="41"/>
      <c r="D1" s="41"/>
      <c r="E1" s="41"/>
      <c r="F1" s="41"/>
      <c r="G1" s="41"/>
      <c r="H1" s="42"/>
    </row>
    <row r="2" spans="1:8" s="22" customFormat="1" ht="15.75">
      <c r="A2" s="22">
        <v>1</v>
      </c>
      <c r="B2" s="43" t="s">
        <v>23</v>
      </c>
      <c r="C2" s="43"/>
      <c r="D2" s="43"/>
      <c r="E2" s="44"/>
      <c r="F2" s="44"/>
      <c r="G2" s="44"/>
      <c r="H2" s="45"/>
    </row>
    <row r="3" spans="1:7" ht="15.75">
      <c r="A3" s="23">
        <v>24</v>
      </c>
      <c r="B3" s="3">
        <v>1</v>
      </c>
      <c r="C3" s="3" t="s">
        <v>0</v>
      </c>
      <c r="D3" s="49"/>
      <c r="E3" s="50"/>
      <c r="F3" s="50"/>
      <c r="G3" s="50"/>
    </row>
    <row r="4" spans="2:7" ht="15.75">
      <c r="B4" s="1">
        <v>2</v>
      </c>
      <c r="C4" s="1" t="s">
        <v>60</v>
      </c>
      <c r="D4" s="55">
        <v>522901598210</v>
      </c>
      <c r="E4" s="56"/>
      <c r="F4" s="56"/>
      <c r="G4" s="57"/>
    </row>
    <row r="5" spans="2:7" ht="15.75">
      <c r="B5" s="1">
        <v>3</v>
      </c>
      <c r="C5" s="1" t="s">
        <v>1</v>
      </c>
      <c r="D5" s="47" t="s">
        <v>157</v>
      </c>
      <c r="E5" s="48"/>
      <c r="F5" s="48"/>
      <c r="G5" s="48"/>
    </row>
    <row r="6" spans="2:7" ht="15.75">
      <c r="B6" s="1">
        <v>4</v>
      </c>
      <c r="C6" s="1" t="s">
        <v>36</v>
      </c>
      <c r="D6" s="47">
        <v>1977</v>
      </c>
      <c r="E6" s="48"/>
      <c r="F6" s="48"/>
      <c r="G6" s="48"/>
    </row>
    <row r="7" spans="2:7" ht="45.75" customHeight="1">
      <c r="B7" s="1">
        <v>5</v>
      </c>
      <c r="C7" s="1" t="s">
        <v>18</v>
      </c>
      <c r="D7" s="47" t="s">
        <v>158</v>
      </c>
      <c r="E7" s="48"/>
      <c r="F7" s="48"/>
      <c r="G7" s="48"/>
    </row>
    <row r="8" spans="2:7" ht="15.75">
      <c r="B8" s="1">
        <v>6</v>
      </c>
      <c r="C8" s="1" t="s">
        <v>63</v>
      </c>
      <c r="D8" s="47" t="s">
        <v>159</v>
      </c>
      <c r="E8" s="48"/>
      <c r="F8" s="48"/>
      <c r="G8" s="48"/>
    </row>
    <row r="9" spans="2:7" ht="15.75">
      <c r="B9" s="1">
        <v>7</v>
      </c>
      <c r="C9" s="1" t="s">
        <v>2</v>
      </c>
      <c r="D9" s="47" t="s">
        <v>160</v>
      </c>
      <c r="E9" s="48"/>
      <c r="F9" s="48"/>
      <c r="G9" s="48"/>
    </row>
    <row r="10" spans="2:7" ht="15.75">
      <c r="B10" s="1">
        <v>8</v>
      </c>
      <c r="C10" s="1" t="s">
        <v>3</v>
      </c>
      <c r="D10" s="47" t="s">
        <v>161</v>
      </c>
      <c r="E10" s="48"/>
      <c r="F10" s="48"/>
      <c r="G10" s="48"/>
    </row>
    <row r="11" spans="2:7" ht="12.75" customHeight="1">
      <c r="B11" s="1">
        <v>9</v>
      </c>
      <c r="C11" s="1" t="s">
        <v>4</v>
      </c>
      <c r="D11" s="47" t="s">
        <v>162</v>
      </c>
      <c r="E11" s="48"/>
      <c r="F11" s="48"/>
      <c r="G11" s="48"/>
    </row>
    <row r="12" spans="2:7" ht="30" customHeight="1">
      <c r="B12" s="1">
        <v>10</v>
      </c>
      <c r="C12" s="1" t="s">
        <v>19</v>
      </c>
      <c r="D12" s="67" t="s">
        <v>163</v>
      </c>
      <c r="E12" s="68"/>
      <c r="F12" s="68"/>
      <c r="G12" s="69"/>
    </row>
    <row r="13" spans="2:7" ht="31.5" customHeight="1">
      <c r="B13" s="1">
        <v>11</v>
      </c>
      <c r="C13" s="1" t="s">
        <v>65</v>
      </c>
      <c r="D13" s="67" t="s">
        <v>164</v>
      </c>
      <c r="E13" s="68"/>
      <c r="F13" s="68"/>
      <c r="G13" s="69"/>
    </row>
    <row r="14" spans="2:7" ht="15.75" customHeight="1">
      <c r="B14" s="1">
        <v>12</v>
      </c>
      <c r="C14" s="1" t="s">
        <v>64</v>
      </c>
      <c r="D14" s="47" t="s">
        <v>130</v>
      </c>
      <c r="E14" s="48"/>
      <c r="F14" s="48"/>
      <c r="G14" s="48"/>
    </row>
    <row r="15" spans="2:7" ht="14.25" customHeight="1">
      <c r="B15" s="2">
        <v>13</v>
      </c>
      <c r="C15" s="2" t="s">
        <v>49</v>
      </c>
      <c r="D15" s="70"/>
      <c r="E15" s="71"/>
      <c r="F15" s="71"/>
      <c r="G15" s="72"/>
    </row>
    <row r="16" spans="2:8" ht="15.75">
      <c r="B16" s="43" t="s">
        <v>24</v>
      </c>
      <c r="C16" s="44"/>
      <c r="D16" s="44"/>
      <c r="E16" s="44"/>
      <c r="F16" s="44"/>
      <c r="G16" s="45"/>
      <c r="H16" s="45"/>
    </row>
    <row r="17" spans="2:7" ht="20.25" customHeight="1">
      <c r="B17" s="51" t="s">
        <v>11</v>
      </c>
      <c r="C17" s="31" t="s">
        <v>154</v>
      </c>
      <c r="D17" s="33" t="s">
        <v>167</v>
      </c>
      <c r="E17" s="33" t="s">
        <v>168</v>
      </c>
      <c r="F17" s="33" t="s">
        <v>169</v>
      </c>
      <c r="G17" s="34" t="str">
        <f>IF(ISBLANK(D17)=TRUE," ",IF(ISBLANK(E17)=TRUE," ",IF(ISBLANK(F17)=TRUE," ",IF(D17&lt;E17,IF(E17&lt;F17," ","расположите года в порядке возрастания"),"расположите года в порядке возрастания"))))</f>
        <v> </v>
      </c>
    </row>
    <row r="18" spans="2:6" ht="69" customHeight="1">
      <c r="B18" s="51"/>
      <c r="C18" s="31" t="s">
        <v>66</v>
      </c>
      <c r="D18" s="19">
        <f>IF(ISBLANK(D20)=TRUE," ",D19/D20)</f>
        <v>1</v>
      </c>
      <c r="E18" s="19">
        <f>IF(ISBLANK(E20)=TRUE," ",E19/E20)</f>
        <v>1</v>
      </c>
      <c r="F18" s="19">
        <f>IF(ISBLANK(F20)=TRUE," ",F19/F20)</f>
        <v>1</v>
      </c>
    </row>
    <row r="19" spans="2:6" ht="62.25" customHeight="1">
      <c r="B19" s="66"/>
      <c r="C19" s="35" t="s">
        <v>67</v>
      </c>
      <c r="D19" s="25">
        <v>16</v>
      </c>
      <c r="E19" s="25">
        <v>17</v>
      </c>
      <c r="F19" s="25">
        <v>25</v>
      </c>
    </row>
    <row r="20" spans="2:6" ht="24" customHeight="1">
      <c r="B20" s="66"/>
      <c r="C20" s="35" t="s">
        <v>68</v>
      </c>
      <c r="D20" s="26">
        <v>16</v>
      </c>
      <c r="E20" s="26">
        <v>17</v>
      </c>
      <c r="F20" s="26">
        <v>25</v>
      </c>
    </row>
    <row r="21" spans="2:7" ht="19.5" customHeight="1">
      <c r="B21" s="59" t="s">
        <v>12</v>
      </c>
      <c r="C21" s="31" t="s">
        <v>154</v>
      </c>
      <c r="D21" s="33" t="s">
        <v>167</v>
      </c>
      <c r="E21" s="33" t="s">
        <v>168</v>
      </c>
      <c r="F21" s="33" t="s">
        <v>169</v>
      </c>
      <c r="G21" s="34" t="str">
        <f>IF(ISBLANK(D21)=TRUE," ",IF(ISBLANK(E21)=TRUE," ",IF(ISBLANK(F21)=TRUE," ",IF(D21&lt;E21,IF(E21&lt;F21," ","расположите года в порядке возрастания"),"расположите года в порядке возрастания"))))</f>
        <v> </v>
      </c>
    </row>
    <row r="22" spans="2:6" ht="67.5" customHeight="1">
      <c r="B22" s="60"/>
      <c r="C22" s="31" t="s">
        <v>69</v>
      </c>
      <c r="D22" s="19">
        <f>IF(ISBLANK(D23)=TRUE," ",D23/D20)</f>
        <v>0.625</v>
      </c>
      <c r="E22" s="19">
        <f>IF(ISBLANK(E23)=TRUE," ",E23/E20)</f>
        <v>0.6470588235294118</v>
      </c>
      <c r="F22" s="19">
        <f>IF(ISBLANK(F23)=TRUE," ",F23/F20)</f>
        <v>0</v>
      </c>
    </row>
    <row r="23" spans="2:6" ht="45.75" customHeight="1">
      <c r="B23" s="54"/>
      <c r="C23" s="35" t="s">
        <v>70</v>
      </c>
      <c r="D23" s="25">
        <v>10</v>
      </c>
      <c r="E23" s="25">
        <v>11</v>
      </c>
      <c r="F23" s="25">
        <v>0</v>
      </c>
    </row>
    <row r="24" spans="2:7" ht="23.25" customHeight="1">
      <c r="B24" s="59" t="s">
        <v>13</v>
      </c>
      <c r="C24" s="31" t="s">
        <v>154</v>
      </c>
      <c r="D24" s="33" t="s">
        <v>167</v>
      </c>
      <c r="E24" s="33" t="s">
        <v>168</v>
      </c>
      <c r="F24" s="33" t="s">
        <v>169</v>
      </c>
      <c r="G24" s="34" t="str">
        <f>IF(ISBLANK(D24)=TRUE," ",IF(ISBLANK(E24)=TRUE," ",IF(ISBLANK(F24)=TRUE," ",IF(D24&lt;E24,IF(E24&lt;F24," ","расположите года в порядке возрастания"),"расположите года в порядке возрастания"))))</f>
        <v> </v>
      </c>
    </row>
    <row r="25" spans="2:6" ht="69.75" customHeight="1">
      <c r="B25" s="60"/>
      <c r="C25" s="31" t="s">
        <v>71</v>
      </c>
      <c r="D25" s="19">
        <f>IF(ISBLANK(D26)=TRUE," ",D26/D20)</f>
        <v>0</v>
      </c>
      <c r="E25" s="19">
        <f>IF(ISBLANK(E26)=TRUE," ",E26/E20)</f>
        <v>0</v>
      </c>
      <c r="F25" s="19">
        <f>IF(ISBLANK(F26)=TRUE," ",F26/F20)</f>
        <v>0</v>
      </c>
    </row>
    <row r="26" spans="2:6" ht="63">
      <c r="B26" s="54"/>
      <c r="C26" s="35" t="s">
        <v>72</v>
      </c>
      <c r="D26" s="25">
        <v>0</v>
      </c>
      <c r="E26" s="25">
        <v>0</v>
      </c>
      <c r="F26" s="25">
        <v>0</v>
      </c>
    </row>
    <row r="27" spans="2:7" ht="47.25">
      <c r="B27" s="59" t="s">
        <v>73</v>
      </c>
      <c r="C27" s="52" t="s">
        <v>144</v>
      </c>
      <c r="D27" s="4" t="s">
        <v>7</v>
      </c>
      <c r="E27" s="5" t="s">
        <v>8</v>
      </c>
      <c r="F27" s="5" t="s">
        <v>9</v>
      </c>
      <c r="G27" s="5" t="s">
        <v>10</v>
      </c>
    </row>
    <row r="28" spans="2:7" ht="67.5" customHeight="1">
      <c r="B28" s="60"/>
      <c r="C28" s="53"/>
      <c r="D28" s="21" t="s">
        <v>166</v>
      </c>
      <c r="E28" s="21" t="s">
        <v>166</v>
      </c>
      <c r="F28" s="21" t="s">
        <v>166</v>
      </c>
      <c r="G28" s="21" t="s">
        <v>166</v>
      </c>
    </row>
    <row r="29" spans="2:8" ht="15.75">
      <c r="B29" s="46" t="s">
        <v>25</v>
      </c>
      <c r="C29" s="44"/>
      <c r="D29" s="44"/>
      <c r="E29" s="44"/>
      <c r="F29" s="44"/>
      <c r="G29" s="44"/>
      <c r="H29" s="45"/>
    </row>
    <row r="30" spans="2:5" ht="49.5" customHeight="1">
      <c r="B30" s="60" t="s">
        <v>27</v>
      </c>
      <c r="C30" s="52" t="s">
        <v>145</v>
      </c>
      <c r="D30" s="3" t="s">
        <v>7</v>
      </c>
      <c r="E30" s="3" t="s">
        <v>8</v>
      </c>
    </row>
    <row r="31" spans="2:5" ht="18" customHeight="1">
      <c r="B31" s="61"/>
      <c r="C31" s="53"/>
      <c r="D31" s="21" t="s">
        <v>165</v>
      </c>
      <c r="E31" s="24" t="s">
        <v>166</v>
      </c>
    </row>
    <row r="32" spans="2:5" ht="50.25" customHeight="1">
      <c r="B32" s="51" t="s">
        <v>14</v>
      </c>
      <c r="C32" s="52" t="s">
        <v>146</v>
      </c>
      <c r="D32" s="1" t="s">
        <v>7</v>
      </c>
      <c r="E32" s="3" t="s">
        <v>8</v>
      </c>
    </row>
    <row r="33" spans="2:5" ht="18" customHeight="1">
      <c r="B33" s="66"/>
      <c r="C33" s="58"/>
      <c r="D33" s="21" t="s">
        <v>165</v>
      </c>
      <c r="E33" s="21" t="s">
        <v>166</v>
      </c>
    </row>
    <row r="34" spans="2:6" ht="59.25" customHeight="1">
      <c r="B34" s="63" t="s">
        <v>15</v>
      </c>
      <c r="C34" s="52" t="s">
        <v>147</v>
      </c>
      <c r="D34" s="1" t="s">
        <v>7</v>
      </c>
      <c r="E34" s="1" t="s">
        <v>8</v>
      </c>
      <c r="F34" s="1" t="s">
        <v>9</v>
      </c>
    </row>
    <row r="35" spans="2:6" ht="42.75" customHeight="1">
      <c r="B35" s="64"/>
      <c r="C35" s="53"/>
      <c r="D35" s="21" t="s">
        <v>165</v>
      </c>
      <c r="E35" s="21" t="s">
        <v>165</v>
      </c>
      <c r="F35" s="21" t="s">
        <v>165</v>
      </c>
    </row>
    <row r="36" spans="2:6" ht="49.5" customHeight="1">
      <c r="B36" s="60" t="s">
        <v>58</v>
      </c>
      <c r="C36" s="52" t="s">
        <v>148</v>
      </c>
      <c r="D36" s="1" t="s">
        <v>7</v>
      </c>
      <c r="E36" s="1" t="s">
        <v>8</v>
      </c>
      <c r="F36" s="1" t="s">
        <v>9</v>
      </c>
    </row>
    <row r="37" spans="2:6" ht="49.5" customHeight="1">
      <c r="B37" s="61"/>
      <c r="C37" s="53"/>
      <c r="D37" s="21" t="s">
        <v>166</v>
      </c>
      <c r="E37" s="21" t="s">
        <v>166</v>
      </c>
      <c r="F37" s="21" t="s">
        <v>166</v>
      </c>
    </row>
    <row r="38" spans="2:8" ht="19.5" customHeight="1">
      <c r="B38" s="43" t="s">
        <v>26</v>
      </c>
      <c r="C38" s="62"/>
      <c r="D38" s="62"/>
      <c r="E38" s="62"/>
      <c r="F38" s="62"/>
      <c r="G38" s="62"/>
      <c r="H38" s="45"/>
    </row>
    <row r="39" spans="2:7" ht="22.5" customHeight="1">
      <c r="B39" s="54" t="s">
        <v>57</v>
      </c>
      <c r="C39" s="31" t="s">
        <v>154</v>
      </c>
      <c r="D39" s="33" t="s">
        <v>167</v>
      </c>
      <c r="E39" s="33" t="s">
        <v>168</v>
      </c>
      <c r="F39" s="33" t="s">
        <v>169</v>
      </c>
      <c r="G39" s="34" t="str">
        <f>IF(ISBLANK(D39)=TRUE," ",IF(ISBLANK(E39)=TRUE," ",IF(ISBLANK(F39)=TRUE," ",IF(D39&lt;E39,IF(E39&lt;F39," ","расположите года в порядке возрастания"),"расположите года в порядке возрастания"))))</f>
        <v> </v>
      </c>
    </row>
    <row r="40" spans="2:6" ht="53.25" customHeight="1">
      <c r="B40" s="51"/>
      <c r="C40" s="32" t="s">
        <v>37</v>
      </c>
      <c r="D40" s="26">
        <v>10</v>
      </c>
      <c r="E40" s="25">
        <v>12</v>
      </c>
      <c r="F40" s="25">
        <v>15</v>
      </c>
    </row>
    <row r="41" spans="2:7" ht="21.75" customHeight="1">
      <c r="B41" s="59" t="s">
        <v>56</v>
      </c>
      <c r="C41" s="31" t="s">
        <v>154</v>
      </c>
      <c r="D41" s="33" t="s">
        <v>167</v>
      </c>
      <c r="E41" s="33" t="s">
        <v>168</v>
      </c>
      <c r="F41" s="33" t="s">
        <v>169</v>
      </c>
      <c r="G41" s="34" t="str">
        <f>IF(ISBLANK(D41)=TRUE," ",IF(ISBLANK(E41)=TRUE," ",IF(ISBLANK(F41)=TRUE," ",IF(D41&lt;E41,IF(E41&lt;F41," ","расположите года в порядке возрастания"),"расположите года в порядке возрастания"))))</f>
        <v> </v>
      </c>
    </row>
    <row r="42" spans="2:6" ht="81" customHeight="1">
      <c r="B42" s="54"/>
      <c r="C42" s="37" t="s">
        <v>62</v>
      </c>
      <c r="D42" s="21" t="s">
        <v>166</v>
      </c>
      <c r="E42" s="21" t="s">
        <v>166</v>
      </c>
      <c r="F42" s="21" t="s">
        <v>166</v>
      </c>
    </row>
    <row r="43" spans="2:7" ht="21.75" customHeight="1">
      <c r="B43" s="59" t="s">
        <v>55</v>
      </c>
      <c r="C43" s="31" t="s">
        <v>154</v>
      </c>
      <c r="D43" s="33" t="s">
        <v>167</v>
      </c>
      <c r="E43" s="33" t="s">
        <v>168</v>
      </c>
      <c r="F43" s="33" t="s">
        <v>169</v>
      </c>
      <c r="G43" s="34" t="str">
        <f>IF(ISBLANK(D43)=TRUE," ",IF(ISBLANK(E43)=TRUE," ",IF(ISBLANK(F43)=TRUE," ",IF(D43&lt;E43,IF(E43&lt;F43," ","расположите года в порядке возрастания"),"расположите года в порядке возрастания"))))</f>
        <v> </v>
      </c>
    </row>
    <row r="44" spans="2:6" ht="68.25" customHeight="1">
      <c r="B44" s="60"/>
      <c r="C44" s="37" t="s">
        <v>74</v>
      </c>
      <c r="D44" s="19" t="e">
        <f>IF(ISBLANK(D46)=TRUE," ",D45/D46)</f>
        <v>#DIV/0!</v>
      </c>
      <c r="E44" s="19" t="e">
        <f>IF(ISBLANK(E46)=TRUE," ",E45/E46)</f>
        <v>#DIV/0!</v>
      </c>
      <c r="F44" s="19" t="e">
        <f>IF(ISBLANK(F46)=TRUE," ",F45/F46)</f>
        <v>#DIV/0!</v>
      </c>
    </row>
    <row r="45" spans="2:6" ht="77.25" customHeight="1">
      <c r="B45" s="60"/>
      <c r="C45" s="37" t="s">
        <v>38</v>
      </c>
      <c r="D45" s="25">
        <v>0</v>
      </c>
      <c r="E45" s="25">
        <v>0</v>
      </c>
      <c r="F45" s="25">
        <v>0</v>
      </c>
    </row>
    <row r="46" spans="2:6" ht="16.5" customHeight="1">
      <c r="B46" s="54"/>
      <c r="C46" s="9" t="s">
        <v>68</v>
      </c>
      <c r="D46" s="26">
        <v>0</v>
      </c>
      <c r="E46" s="26">
        <v>0</v>
      </c>
      <c r="F46" s="26">
        <v>0</v>
      </c>
    </row>
    <row r="47" spans="2:7" ht="90.75" customHeight="1">
      <c r="B47" s="7" t="s">
        <v>54</v>
      </c>
      <c r="C47" s="38" t="s">
        <v>75</v>
      </c>
      <c r="D47" s="21" t="s">
        <v>166</v>
      </c>
      <c r="E47" s="27"/>
      <c r="F47" s="27"/>
      <c r="G47" s="27"/>
    </row>
    <row r="48" spans="2:8" ht="15.75">
      <c r="B48" s="43" t="s">
        <v>39</v>
      </c>
      <c r="C48" s="43"/>
      <c r="D48" s="43"/>
      <c r="E48" s="43"/>
      <c r="F48" s="43"/>
      <c r="G48" s="43"/>
      <c r="H48" s="45"/>
    </row>
    <row r="49" spans="2:4" ht="159" customHeight="1">
      <c r="B49" s="30" t="s">
        <v>53</v>
      </c>
      <c r="C49" s="39" t="s">
        <v>142</v>
      </c>
      <c r="D49" s="21" t="s">
        <v>170</v>
      </c>
    </row>
    <row r="50" spans="2:4" ht="111" customHeight="1">
      <c r="B50" s="30" t="s">
        <v>52</v>
      </c>
      <c r="C50" s="39" t="s">
        <v>143</v>
      </c>
      <c r="D50" s="21" t="s">
        <v>171</v>
      </c>
    </row>
    <row r="51" spans="2:7" ht="43.5" customHeight="1">
      <c r="B51" s="51" t="s">
        <v>51</v>
      </c>
      <c r="C51" s="52" t="s">
        <v>61</v>
      </c>
      <c r="D51" s="1" t="s">
        <v>40</v>
      </c>
      <c r="E51" s="1" t="s">
        <v>7</v>
      </c>
      <c r="F51" s="10" t="s">
        <v>8</v>
      </c>
      <c r="G51" s="1" t="s">
        <v>9</v>
      </c>
    </row>
    <row r="52" spans="2:7" ht="17.25" customHeight="1">
      <c r="B52" s="51"/>
      <c r="C52" s="53"/>
      <c r="D52" s="21" t="s">
        <v>165</v>
      </c>
      <c r="E52" s="21" t="s">
        <v>166</v>
      </c>
      <c r="F52" s="21" t="s">
        <v>166</v>
      </c>
      <c r="G52" s="21" t="s">
        <v>165</v>
      </c>
    </row>
    <row r="53" spans="2:7" ht="63.75" customHeight="1">
      <c r="B53" s="51" t="s">
        <v>50</v>
      </c>
      <c r="C53" s="52" t="s">
        <v>149</v>
      </c>
      <c r="D53" s="1" t="s">
        <v>7</v>
      </c>
      <c r="E53" s="1" t="s">
        <v>8</v>
      </c>
      <c r="F53" s="1" t="s">
        <v>9</v>
      </c>
      <c r="G53" s="1" t="s">
        <v>10</v>
      </c>
    </row>
    <row r="54" spans="2:7" ht="25.5" customHeight="1">
      <c r="B54" s="51"/>
      <c r="C54" s="53"/>
      <c r="D54" s="21" t="s">
        <v>166</v>
      </c>
      <c r="E54" s="21" t="s">
        <v>166</v>
      </c>
      <c r="F54" s="21" t="s">
        <v>166</v>
      </c>
      <c r="G54" s="21" t="s">
        <v>166</v>
      </c>
    </row>
    <row r="55" spans="2:7" ht="49.5" customHeight="1">
      <c r="B55" s="59" t="s">
        <v>28</v>
      </c>
      <c r="C55" s="52" t="s">
        <v>76</v>
      </c>
      <c r="D55" s="4" t="s">
        <v>7</v>
      </c>
      <c r="E55" s="4" t="s">
        <v>8</v>
      </c>
      <c r="F55" s="4" t="s">
        <v>9</v>
      </c>
      <c r="G55" s="4" t="s">
        <v>10</v>
      </c>
    </row>
    <row r="56" spans="2:7" ht="28.5" customHeight="1">
      <c r="B56" s="65"/>
      <c r="C56" s="76"/>
      <c r="D56" s="21" t="s">
        <v>166</v>
      </c>
      <c r="E56" s="24" t="s">
        <v>166</v>
      </c>
      <c r="F56" s="24" t="s">
        <v>166</v>
      </c>
      <c r="G56" s="24" t="s">
        <v>166</v>
      </c>
    </row>
    <row r="57" spans="2:4" ht="63" customHeight="1">
      <c r="B57" s="11" t="s">
        <v>59</v>
      </c>
      <c r="C57" s="36" t="s">
        <v>41</v>
      </c>
      <c r="D57" s="21" t="s">
        <v>165</v>
      </c>
    </row>
    <row r="58" spans="2:7" ht="60" customHeight="1">
      <c r="B58" s="51" t="s">
        <v>29</v>
      </c>
      <c r="C58" s="52" t="s">
        <v>77</v>
      </c>
      <c r="D58" s="1" t="s">
        <v>7</v>
      </c>
      <c r="E58" s="1" t="s">
        <v>8</v>
      </c>
      <c r="F58" s="1" t="s">
        <v>9</v>
      </c>
      <c r="G58" s="1" t="s">
        <v>10</v>
      </c>
    </row>
    <row r="59" spans="2:7" ht="52.5" customHeight="1">
      <c r="B59" s="51"/>
      <c r="C59" s="53"/>
      <c r="D59" s="21" t="s">
        <v>165</v>
      </c>
      <c r="E59" s="21" t="s">
        <v>166</v>
      </c>
      <c r="F59" s="21" t="s">
        <v>166</v>
      </c>
      <c r="G59" s="21" t="s">
        <v>166</v>
      </c>
    </row>
    <row r="60" spans="2:7" ht="51" customHeight="1">
      <c r="B60" s="51" t="s">
        <v>30</v>
      </c>
      <c r="C60" s="52" t="s">
        <v>150</v>
      </c>
      <c r="D60" s="1" t="s">
        <v>7</v>
      </c>
      <c r="E60" s="1" t="s">
        <v>8</v>
      </c>
      <c r="F60" s="1" t="s">
        <v>9</v>
      </c>
      <c r="G60" s="1" t="s">
        <v>10</v>
      </c>
    </row>
    <row r="61" spans="2:7" ht="21" customHeight="1">
      <c r="B61" s="51"/>
      <c r="C61" s="53"/>
      <c r="D61" s="21" t="s">
        <v>166</v>
      </c>
      <c r="E61" s="21" t="s">
        <v>166</v>
      </c>
      <c r="F61" s="24" t="s">
        <v>165</v>
      </c>
      <c r="G61" s="24" t="s">
        <v>166</v>
      </c>
    </row>
    <row r="62" spans="2:7" ht="42.75" customHeight="1">
      <c r="B62" s="51" t="s">
        <v>31</v>
      </c>
      <c r="C62" s="52" t="s">
        <v>78</v>
      </c>
      <c r="D62" s="1" t="s">
        <v>16</v>
      </c>
      <c r="E62" s="1" t="s">
        <v>17</v>
      </c>
      <c r="G62" s="27"/>
    </row>
    <row r="63" spans="2:5" ht="20.25" customHeight="1">
      <c r="B63" s="51"/>
      <c r="C63" s="53"/>
      <c r="D63" s="21" t="s">
        <v>166</v>
      </c>
      <c r="E63" s="21" t="s">
        <v>166</v>
      </c>
    </row>
    <row r="64" spans="2:6" ht="49.5" customHeight="1">
      <c r="B64" s="63" t="s">
        <v>32</v>
      </c>
      <c r="C64" s="52" t="s">
        <v>20</v>
      </c>
      <c r="D64" s="1" t="s">
        <v>7</v>
      </c>
      <c r="E64" s="1" t="s">
        <v>8</v>
      </c>
      <c r="F64" s="1" t="s">
        <v>9</v>
      </c>
    </row>
    <row r="65" spans="2:6" ht="15.75">
      <c r="B65" s="64"/>
      <c r="C65" s="53"/>
      <c r="D65" s="21" t="s">
        <v>166</v>
      </c>
      <c r="E65" s="21" t="s">
        <v>166</v>
      </c>
      <c r="F65" s="21" t="s">
        <v>166</v>
      </c>
    </row>
    <row r="66" spans="2:6" ht="49.5" customHeight="1">
      <c r="B66" s="51" t="s">
        <v>33</v>
      </c>
      <c r="C66" s="52" t="s">
        <v>151</v>
      </c>
      <c r="D66" s="1" t="s">
        <v>7</v>
      </c>
      <c r="E66" s="12" t="s">
        <v>8</v>
      </c>
      <c r="F66" s="1" t="s">
        <v>9</v>
      </c>
    </row>
    <row r="67" spans="2:6" ht="18" customHeight="1">
      <c r="B67" s="51"/>
      <c r="C67" s="53"/>
      <c r="D67" s="21" t="s">
        <v>166</v>
      </c>
      <c r="E67" s="21" t="s">
        <v>166</v>
      </c>
      <c r="F67" s="21" t="s">
        <v>166</v>
      </c>
    </row>
    <row r="68" spans="2:6" ht="51.75" customHeight="1">
      <c r="B68" s="51" t="s">
        <v>79</v>
      </c>
      <c r="C68" s="52" t="s">
        <v>152</v>
      </c>
      <c r="D68" s="1" t="s">
        <v>7</v>
      </c>
      <c r="E68" s="12" t="s">
        <v>8</v>
      </c>
      <c r="F68" s="1" t="s">
        <v>9</v>
      </c>
    </row>
    <row r="69" spans="2:6" ht="21.75" customHeight="1">
      <c r="B69" s="59"/>
      <c r="C69" s="53"/>
      <c r="D69" s="21" t="s">
        <v>166</v>
      </c>
      <c r="E69" s="21" t="s">
        <v>166</v>
      </c>
      <c r="F69" s="21" t="s">
        <v>166</v>
      </c>
    </row>
    <row r="70" spans="2:6" ht="51" customHeight="1">
      <c r="B70" s="59" t="s">
        <v>80</v>
      </c>
      <c r="C70" s="73" t="s">
        <v>81</v>
      </c>
      <c r="D70" s="13" t="s">
        <v>7</v>
      </c>
      <c r="E70" s="14" t="s">
        <v>8</v>
      </c>
      <c r="F70" s="13" t="s">
        <v>9</v>
      </c>
    </row>
    <row r="71" spans="2:6" ht="17.25" customHeight="1">
      <c r="B71" s="54"/>
      <c r="C71" s="74"/>
      <c r="D71" s="21" t="s">
        <v>166</v>
      </c>
      <c r="E71" s="21" t="s">
        <v>166</v>
      </c>
      <c r="F71" s="21" t="s">
        <v>166</v>
      </c>
    </row>
    <row r="72" spans="2:8" ht="17.25" customHeight="1">
      <c r="B72" s="43" t="s">
        <v>34</v>
      </c>
      <c r="C72" s="43"/>
      <c r="D72" s="43"/>
      <c r="E72" s="43"/>
      <c r="F72" s="43"/>
      <c r="G72" s="43"/>
      <c r="H72" s="45"/>
    </row>
    <row r="73" spans="2:6" ht="48" customHeight="1">
      <c r="B73" s="60" t="s">
        <v>35</v>
      </c>
      <c r="C73" s="80" t="s">
        <v>153</v>
      </c>
      <c r="D73" s="8" t="s">
        <v>7</v>
      </c>
      <c r="E73" s="8" t="s">
        <v>8</v>
      </c>
      <c r="F73" s="8" t="s">
        <v>9</v>
      </c>
    </row>
    <row r="74" spans="2:6" ht="16.5" customHeight="1">
      <c r="B74" s="65"/>
      <c r="C74" s="65"/>
      <c r="D74" s="21" t="s">
        <v>165</v>
      </c>
      <c r="E74" s="21" t="s">
        <v>166</v>
      </c>
      <c r="F74" s="21" t="s">
        <v>166</v>
      </c>
    </row>
    <row r="75" spans="2:7" ht="20.25" customHeight="1">
      <c r="B75" s="59" t="s">
        <v>42</v>
      </c>
      <c r="C75" s="31" t="s">
        <v>154</v>
      </c>
      <c r="D75" s="33" t="s">
        <v>167</v>
      </c>
      <c r="E75" s="33" t="s">
        <v>168</v>
      </c>
      <c r="F75" s="33" t="s">
        <v>169</v>
      </c>
      <c r="G75" s="34" t="str">
        <f>IF(ISBLANK(D75)=TRUE," ",IF(ISBLANK(E75)=TRUE," ",IF(ISBLANK(F75)=TRUE," ",IF(D75&lt;E75,IF(E75&lt;F75," ","расположите года в порядке возрастания"),"расположите года в порядке возрастания"))))</f>
        <v> </v>
      </c>
    </row>
    <row r="76" spans="2:6" ht="35.25" customHeight="1">
      <c r="B76" s="65"/>
      <c r="C76" s="31" t="s">
        <v>155</v>
      </c>
      <c r="D76" s="21" t="s">
        <v>166</v>
      </c>
      <c r="E76" s="21" t="s">
        <v>166</v>
      </c>
      <c r="F76" s="21" t="s">
        <v>166</v>
      </c>
    </row>
    <row r="77" spans="2:7" ht="18.75" customHeight="1">
      <c r="B77" s="59" t="s">
        <v>43</v>
      </c>
      <c r="C77" s="31" t="s">
        <v>154</v>
      </c>
      <c r="D77" s="33" t="s">
        <v>167</v>
      </c>
      <c r="E77" s="33" t="s">
        <v>168</v>
      </c>
      <c r="F77" s="33" t="s">
        <v>169</v>
      </c>
      <c r="G77" s="34" t="str">
        <f>IF(ISBLANK(D77)=TRUE," ",IF(ISBLANK(E77)=TRUE," ",IF(ISBLANK(F77)=TRUE," ",IF(D77&lt;E77,IF(E77&lt;F77," ","расположите года в порядке возрастания"),"расположите года в порядке возрастания"))))</f>
        <v> </v>
      </c>
    </row>
    <row r="78" spans="2:6" ht="67.5" customHeight="1">
      <c r="B78" s="65"/>
      <c r="C78" s="31" t="s">
        <v>156</v>
      </c>
      <c r="D78" s="24" t="s">
        <v>166</v>
      </c>
      <c r="E78" s="24" t="s">
        <v>166</v>
      </c>
      <c r="F78" s="24" t="s">
        <v>166</v>
      </c>
    </row>
    <row r="79" spans="2:6" ht="30.75" customHeight="1">
      <c r="B79" s="75" t="s">
        <v>44</v>
      </c>
      <c r="C79" s="52" t="s">
        <v>21</v>
      </c>
      <c r="D79" s="3" t="s">
        <v>5</v>
      </c>
      <c r="E79" s="3" t="s">
        <v>48</v>
      </c>
      <c r="F79" s="3" t="s">
        <v>6</v>
      </c>
    </row>
    <row r="80" spans="2:6" ht="15.75">
      <c r="B80" s="75"/>
      <c r="C80" s="53"/>
      <c r="D80" s="21" t="s">
        <v>165</v>
      </c>
      <c r="E80" s="24" t="s">
        <v>165</v>
      </c>
      <c r="F80" s="24" t="s">
        <v>166</v>
      </c>
    </row>
    <row r="81" spans="2:7" ht="47.25">
      <c r="B81" s="6" t="s">
        <v>45</v>
      </c>
      <c r="C81" s="35" t="s">
        <v>22</v>
      </c>
      <c r="D81" s="21" t="s">
        <v>166</v>
      </c>
      <c r="E81" s="28"/>
      <c r="F81" s="28"/>
      <c r="G81" s="28"/>
    </row>
    <row r="82" spans="2:7" ht="15.75" customHeight="1">
      <c r="B82" s="6" t="s">
        <v>46</v>
      </c>
      <c r="C82" s="1" t="s">
        <v>47</v>
      </c>
      <c r="D82" s="24" t="s">
        <v>166</v>
      </c>
      <c r="E82" s="28"/>
      <c r="F82" s="28"/>
      <c r="G82" s="28"/>
    </row>
    <row r="84" spans="3:6" ht="20.25">
      <c r="C84" s="77" t="str">
        <f>IF(COUNTBLANK(D4:D12)+COUNTBLANK(D17:F17)+COUNTBLANK(D19:F21)+COUNTBLANK(D23:F24)+COUNTBLANK(D26:F26)+COUNTBLANK(D28:G28)+COUNTBLANK(D31:E31)+COUNTBLANK(D33:E33)+COUNTBLANK(D35:F35)+COUNTBLANK(D37:F37)+COUNTBLANK(D39:F43)+COUNTBLANK(D45:F46)+COUNTBLANK(D47)+COUNTBLANK(D49)+COUNTBLANK(D50)+COUNTBLANK(D52:G52)+COUNTBLANK(D54:G54)+COUNTBLANK(D56:G56)+COUNTBLANK(D57)+COUNTBLANK(D59:G59)+COUNTBLANK(D61:G61)+COUNTBLANK(D63:E63)+COUNTBLANK(D65:F65)+COUNTBLANK(D67:F67)+COUNTBLANK(D69:F69)+COUNTBLANK(D71:F71)+COUNTBLANK(D74:F78)+COUNTBLANK(D80:F80)+COUNTBLANK(D81:D82)=0,"Шаблон заполнен","Шаблон не заполнен")</f>
        <v>Шаблон заполнен</v>
      </c>
      <c r="D84" s="78"/>
      <c r="E84" s="78"/>
      <c r="F84" s="79"/>
    </row>
    <row r="85" spans="2:6" ht="12.75">
      <c r="B85" s="15"/>
      <c r="C85" s="16"/>
      <c r="D85" s="16"/>
      <c r="E85" s="16"/>
      <c r="F85" s="16"/>
    </row>
    <row r="86" spans="2:6" ht="12.75">
      <c r="B86" s="15"/>
      <c r="C86" s="16"/>
      <c r="D86" s="16"/>
      <c r="E86" s="16"/>
      <c r="F86" s="16"/>
    </row>
    <row r="87" spans="2:6" ht="12.75">
      <c r="B87" s="15"/>
      <c r="C87" s="16"/>
      <c r="D87" s="16"/>
      <c r="E87" s="16"/>
      <c r="F87" s="16"/>
    </row>
    <row r="88" spans="2:6" ht="12.75">
      <c r="B88" s="15"/>
      <c r="C88" s="16"/>
      <c r="D88" s="16"/>
      <c r="E88" s="16"/>
      <c r="F88" s="16"/>
    </row>
    <row r="89" spans="2:6" ht="12.75">
      <c r="B89" s="17"/>
      <c r="C89" s="18"/>
      <c r="D89" s="18"/>
      <c r="E89" s="18"/>
      <c r="F89" s="18"/>
    </row>
    <row r="90" spans="2:6" ht="12.75">
      <c r="B90" s="17"/>
      <c r="C90" s="18"/>
      <c r="D90" s="18"/>
      <c r="E90" s="18"/>
      <c r="F90" s="18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</sheetData>
  <sheetProtection password="DDB6" sheet="1" objects="1" scenarios="1" selectLockedCells="1"/>
  <mergeCells count="63">
    <mergeCell ref="C84:F84"/>
    <mergeCell ref="C62:C63"/>
    <mergeCell ref="C73:C74"/>
    <mergeCell ref="B62:B63"/>
    <mergeCell ref="B64:B65"/>
    <mergeCell ref="C60:C61"/>
    <mergeCell ref="B66:B67"/>
    <mergeCell ref="B68:B69"/>
    <mergeCell ref="C36:C37"/>
    <mergeCell ref="B36:B37"/>
    <mergeCell ref="B55:B56"/>
    <mergeCell ref="C55:C56"/>
    <mergeCell ref="B72:H72"/>
    <mergeCell ref="B51:B52"/>
    <mergeCell ref="C53:C54"/>
    <mergeCell ref="C79:C80"/>
    <mergeCell ref="C58:C59"/>
    <mergeCell ref="C66:C67"/>
    <mergeCell ref="C68:C69"/>
    <mergeCell ref="B43:B46"/>
    <mergeCell ref="B75:B76"/>
    <mergeCell ref="B70:B71"/>
    <mergeCell ref="C70:C71"/>
    <mergeCell ref="B77:B78"/>
    <mergeCell ref="B79:B80"/>
    <mergeCell ref="B73:B74"/>
    <mergeCell ref="B21:B23"/>
    <mergeCell ref="B17:B20"/>
    <mergeCell ref="D12:G12"/>
    <mergeCell ref="D14:G14"/>
    <mergeCell ref="D13:G13"/>
    <mergeCell ref="D15:G15"/>
    <mergeCell ref="B60:B61"/>
    <mergeCell ref="B32:B33"/>
    <mergeCell ref="C64:C65"/>
    <mergeCell ref="C30:C31"/>
    <mergeCell ref="B30:B31"/>
    <mergeCell ref="B58:B59"/>
    <mergeCell ref="C34:C35"/>
    <mergeCell ref="B38:H38"/>
    <mergeCell ref="B48:H48"/>
    <mergeCell ref="B41:B42"/>
    <mergeCell ref="B34:B35"/>
    <mergeCell ref="B53:B54"/>
    <mergeCell ref="C51:C52"/>
    <mergeCell ref="B39:B40"/>
    <mergeCell ref="D7:G7"/>
    <mergeCell ref="D8:G8"/>
    <mergeCell ref="D4:G4"/>
    <mergeCell ref="D6:G6"/>
    <mergeCell ref="C32:C33"/>
    <mergeCell ref="B27:B28"/>
    <mergeCell ref="C27:C28"/>
    <mergeCell ref="B1:H1"/>
    <mergeCell ref="B2:H2"/>
    <mergeCell ref="B16:H16"/>
    <mergeCell ref="B29:H29"/>
    <mergeCell ref="D9:G9"/>
    <mergeCell ref="D10:G10"/>
    <mergeCell ref="D3:G3"/>
    <mergeCell ref="D5:G5"/>
    <mergeCell ref="D11:G11"/>
    <mergeCell ref="B24:B26"/>
  </mergeCells>
  <dataValidations count="17">
    <dataValidation type="whole" operator="lessThanOrEqual" allowBlank="1" showInputMessage="1" showErrorMessage="1" sqref="D19:F19 D45:F45">
      <formula1>D20</formula1>
    </dataValidation>
    <dataValidation type="whole" operator="greaterThanOrEqual" allowBlank="1" showInputMessage="1" showErrorMessage="1" sqref="D20:F20 D46:F46">
      <formula1>D19</formula1>
    </dataValidation>
    <dataValidation type="whole" operator="lessThanOrEqual" allowBlank="1" showInputMessage="1" showErrorMessage="1" sqref="D23:F23">
      <formula1>D20</formula1>
    </dataValidation>
    <dataValidation type="whole" operator="lessThanOrEqual" allowBlank="1" showInputMessage="1" showErrorMessage="1" sqref="D26:F26">
      <formula1>D20</formula1>
    </dataValidation>
    <dataValidation type="list" allowBlank="1" showInputMessage="1" showErrorMessage="1" sqref="E80:F80 D52:G52 D54:G54 E56:G56 D59:G59 D61:G61 D63:E63 D65:F65 D67:F67 D69:F69 D71:F71 D56:D57 D74:F74 D76:F76 D78:F78 D80:D82 D31:E31 D33:E33 D35:F35 D37:F37 D28:G28 D47 D42:F42">
      <formula1>"да,нет"</formula1>
    </dataValidation>
    <dataValidation type="list" allowBlank="1" showInputMessage="1" showErrorMessage="1" sqref="D50">
      <formula1>"на отдельных уроках,в реализации разделов учебных программ,на уровне целостной системы образовательной деятельности"</formula1>
    </dataValidation>
    <dataValidation type="list" allowBlank="1" showInputMessage="1" showErrorMessage="1" sqref="D49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10:G10">
      <formula1>"первая,высшая"</formula1>
    </dataValidation>
    <dataValidation type="list" allowBlank="1" showInputMessage="1" showErrorMessage="1" sqref="D14:G14">
      <formula1>raion</formula1>
    </dataValidation>
    <dataValidation type="list" allowBlank="1" showInputMessage="1" showErrorMessage="1" sqref="D15:G15">
      <formula1>"01,02,03,04,05,06,07,08,09,10,11,12,13,14,15,16,17"</formula1>
    </dataValidation>
    <dataValidation type="whole" allowBlank="1" showInputMessage="1" showErrorMessage="1" sqref="D4:G4">
      <formula1>100000000000</formula1>
      <formula2>999999999999</formula2>
    </dataValidation>
    <dataValidation type="whole" allowBlank="1" showInputMessage="1" showErrorMessage="1" sqref="D6:G6">
      <formula1>1900</formula1>
      <formula2>2011</formula2>
    </dataValidation>
    <dataValidation type="list" allowBlank="1" showInputMessage="1" showErrorMessage="1" sqref="D9:G9">
      <formula1>"без категории,вторая,первая,высшая"</formula1>
    </dataValidation>
    <dataValidation type="whole" operator="greaterThanOrEqual" allowBlank="1" showInputMessage="1" showErrorMessage="1" sqref="D40:F40">
      <formula1>0</formula1>
    </dataValidation>
    <dataValidation type="list" allowBlank="1" showInputMessage="1" showErrorMessage="1" sqref="F17 F21 F24 F39 F41 F43 F75 F77">
      <formula1>"2009-2010,2010-2011,2011-2012"</formula1>
    </dataValidation>
    <dataValidation type="list" allowBlank="1" showInputMessage="1" showErrorMessage="1" sqref="E17 E21 E24 E39 E41 E43 E75 E77">
      <formula1>"2008-2009,2009-2010,2010-2011"</formula1>
    </dataValidation>
    <dataValidation type="list" allowBlank="1" showInputMessage="1" showErrorMessage="1" sqref="D17 D21 D24 D39 D41 D43 D75 D77">
      <formula1>"2007-2008,2008-2009,2009-2010"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zoomScalePageLayoutView="0" workbookViewId="0" topLeftCell="A1">
      <selection activeCell="A2" sqref="A2:A60"/>
    </sheetView>
  </sheetViews>
  <sheetFormatPr defaultColWidth="9.140625" defaultRowHeight="12.75"/>
  <sheetData>
    <row r="2" ht="12.75">
      <c r="A2" s="20" t="s">
        <v>83</v>
      </c>
    </row>
    <row r="3" ht="12.75">
      <c r="A3" s="20" t="s">
        <v>84</v>
      </c>
    </row>
    <row r="4" ht="12.75">
      <c r="A4" s="20" t="s">
        <v>85</v>
      </c>
    </row>
    <row r="5" ht="12.75">
      <c r="A5" s="20" t="s">
        <v>86</v>
      </c>
    </row>
    <row r="6" ht="12.75">
      <c r="A6" s="20" t="s">
        <v>87</v>
      </c>
    </row>
    <row r="7" ht="12.75">
      <c r="A7" s="20" t="s">
        <v>88</v>
      </c>
    </row>
    <row r="8" ht="12.75">
      <c r="A8" s="20" t="s">
        <v>89</v>
      </c>
    </row>
    <row r="9" ht="12.75">
      <c r="A9" s="20" t="s">
        <v>90</v>
      </c>
    </row>
    <row r="10" ht="12.75">
      <c r="A10" s="20" t="s">
        <v>91</v>
      </c>
    </row>
    <row r="11" ht="12.75">
      <c r="A11" s="20" t="s">
        <v>92</v>
      </c>
    </row>
    <row r="12" ht="12.75">
      <c r="A12" s="20" t="s">
        <v>93</v>
      </c>
    </row>
    <row r="13" ht="12.75">
      <c r="A13" s="20" t="s">
        <v>94</v>
      </c>
    </row>
    <row r="14" ht="12.75">
      <c r="A14" s="20" t="s">
        <v>95</v>
      </c>
    </row>
    <row r="15" ht="12.75">
      <c r="A15" s="20" t="s">
        <v>96</v>
      </c>
    </row>
    <row r="16" ht="12.75">
      <c r="A16" s="20" t="s">
        <v>97</v>
      </c>
    </row>
    <row r="17" ht="12.75">
      <c r="A17" s="20" t="s">
        <v>98</v>
      </c>
    </row>
    <row r="18" ht="12.75">
      <c r="A18" s="20" t="s">
        <v>99</v>
      </c>
    </row>
    <row r="19" ht="12.75">
      <c r="A19" s="20" t="s">
        <v>100</v>
      </c>
    </row>
    <row r="20" ht="12.75">
      <c r="A20" s="20" t="s">
        <v>101</v>
      </c>
    </row>
    <row r="21" ht="12.75">
      <c r="A21" s="20" t="s">
        <v>102</v>
      </c>
    </row>
    <row r="22" ht="12.75">
      <c r="A22" s="20" t="s">
        <v>103</v>
      </c>
    </row>
    <row r="23" ht="12.75">
      <c r="A23" s="20" t="s">
        <v>104</v>
      </c>
    </row>
    <row r="24" ht="12.75">
      <c r="A24" s="20" t="s">
        <v>105</v>
      </c>
    </row>
    <row r="25" ht="12.75">
      <c r="A25" s="20" t="s">
        <v>106</v>
      </c>
    </row>
    <row r="26" ht="12.75">
      <c r="A26" s="20" t="s">
        <v>107</v>
      </c>
    </row>
    <row r="27" ht="12.75">
      <c r="A27" s="20" t="s">
        <v>108</v>
      </c>
    </row>
    <row r="28" ht="12.75">
      <c r="A28" s="20" t="s">
        <v>109</v>
      </c>
    </row>
    <row r="29" ht="12.75">
      <c r="A29" s="20" t="s">
        <v>110</v>
      </c>
    </row>
    <row r="30" ht="12.75">
      <c r="A30" s="20" t="s">
        <v>111</v>
      </c>
    </row>
    <row r="31" ht="12.75">
      <c r="A31" s="20" t="s">
        <v>112</v>
      </c>
    </row>
    <row r="32" ht="12.75">
      <c r="A32" s="20" t="s">
        <v>113</v>
      </c>
    </row>
    <row r="33" ht="12.75">
      <c r="A33" s="20" t="s">
        <v>114</v>
      </c>
    </row>
    <row r="34" ht="12.75">
      <c r="A34" s="20" t="s">
        <v>115</v>
      </c>
    </row>
    <row r="35" ht="12.75">
      <c r="A35" s="20" t="s">
        <v>116</v>
      </c>
    </row>
    <row r="36" ht="12.75">
      <c r="A36" s="20" t="s">
        <v>117</v>
      </c>
    </row>
    <row r="37" ht="12.75">
      <c r="A37" s="20" t="s">
        <v>118</v>
      </c>
    </row>
    <row r="38" ht="12.75">
      <c r="A38" s="20" t="s">
        <v>119</v>
      </c>
    </row>
    <row r="39" ht="12.75">
      <c r="A39" s="20" t="s">
        <v>120</v>
      </c>
    </row>
    <row r="40" ht="12.75">
      <c r="A40" s="20" t="s">
        <v>121</v>
      </c>
    </row>
    <row r="41" ht="12.75">
      <c r="A41" s="20" t="s">
        <v>122</v>
      </c>
    </row>
    <row r="42" ht="12.75">
      <c r="A42" s="20" t="s">
        <v>123</v>
      </c>
    </row>
    <row r="43" ht="12.75">
      <c r="A43" s="20" t="s">
        <v>124</v>
      </c>
    </row>
    <row r="44" ht="12.75">
      <c r="A44" s="20" t="s">
        <v>125</v>
      </c>
    </row>
    <row r="45" ht="12.75">
      <c r="A45" s="20" t="s">
        <v>126</v>
      </c>
    </row>
    <row r="46" ht="12.75">
      <c r="A46" s="20" t="s">
        <v>127</v>
      </c>
    </row>
    <row r="47" ht="12.75">
      <c r="A47" s="20" t="s">
        <v>128</v>
      </c>
    </row>
    <row r="48" ht="12.75">
      <c r="A48" s="20" t="s">
        <v>129</v>
      </c>
    </row>
    <row r="49" ht="12.75">
      <c r="A49" s="20" t="s">
        <v>130</v>
      </c>
    </row>
    <row r="50" ht="12.75">
      <c r="A50" s="20" t="s">
        <v>131</v>
      </c>
    </row>
    <row r="51" ht="12.75">
      <c r="A51" s="20" t="s">
        <v>132</v>
      </c>
    </row>
    <row r="52" ht="12.75">
      <c r="A52" s="20" t="s">
        <v>133</v>
      </c>
    </row>
    <row r="53" ht="12.75">
      <c r="A53" s="20" t="s">
        <v>134</v>
      </c>
    </row>
    <row r="54" ht="12.75">
      <c r="A54" s="20" t="s">
        <v>135</v>
      </c>
    </row>
    <row r="55" ht="12.75">
      <c r="A55" s="20" t="s">
        <v>136</v>
      </c>
    </row>
    <row r="56" ht="12.75">
      <c r="A56" s="20" t="s">
        <v>137</v>
      </c>
    </row>
    <row r="57" ht="12.75">
      <c r="A57" s="20" t="s">
        <v>138</v>
      </c>
    </row>
    <row r="58" ht="12.75">
      <c r="A58" s="20" t="s">
        <v>139</v>
      </c>
    </row>
    <row r="59" ht="12.75">
      <c r="A59" s="20" t="s">
        <v>140</v>
      </c>
    </row>
    <row r="60" ht="12.75">
      <c r="A60" s="20" t="s">
        <v>141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2011-04-15T11:22:18Z</cp:lastPrinted>
  <dcterms:created xsi:type="dcterms:W3CDTF">1996-10-08T23:32:33Z</dcterms:created>
  <dcterms:modified xsi:type="dcterms:W3CDTF">2012-11-07T18:24:59Z</dcterms:modified>
  <cp:category/>
  <cp:version/>
  <cp:contentType/>
  <cp:contentStatus/>
</cp:coreProperties>
</file>