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15600" windowHeight="7950" activeTab="1"/>
  </bookViews>
  <sheets>
    <sheet name="Инструкция" sheetId="1" r:id="rId1"/>
    <sheet name="Пример " sheetId="2" r:id="rId2"/>
    <sheet name="1   взвод" sheetId="3" r:id="rId3"/>
    <sheet name="2   взвод" sheetId="4" r:id="rId4"/>
    <sheet name="3   взвод" sheetId="5" r:id="rId5"/>
    <sheet name="4   взвод" sheetId="6" r:id="rId6"/>
  </sheets>
  <definedNames>
    <definedName name="_xlnm.Print_Area" localSheetId="2">'1   взвод'!$B$1:$AY$37</definedName>
    <definedName name="_xlnm.Print_Area" localSheetId="3">'2   взвод'!$B$1:$AY$37</definedName>
    <definedName name="_xlnm.Print_Area" localSheetId="4">'3   взвод'!$B$1:$AY$37</definedName>
    <definedName name="_xlnm.Print_Area" localSheetId="5">'4   взвод'!$B$1:$AY$37</definedName>
    <definedName name="_xlnm.Print_Area" localSheetId="1">'Пример '!$B$1:$AL$22</definedName>
  </definedNames>
  <calcPr fullCalcOnLoad="1"/>
</workbook>
</file>

<file path=xl/sharedStrings.xml><?xml version="1.0" encoding="utf-8"?>
<sst xmlns="http://schemas.openxmlformats.org/spreadsheetml/2006/main" count="328" uniqueCount="117">
  <si>
    <t>Учебник</t>
  </si>
  <si>
    <t>Фамилия, имя ученика</t>
  </si>
  <si>
    <t>Вариант</t>
  </si>
  <si>
    <t>Выполнение заданий</t>
  </si>
  <si>
    <t>%</t>
  </si>
  <si>
    <t>Отчет о результатах контроля</t>
  </si>
  <si>
    <t>Класс</t>
  </si>
  <si>
    <t>Уровень обучения (для 10-11 кл. - профиль/базовый)</t>
  </si>
  <si>
    <t>Оценка за последний аттестационный период</t>
  </si>
  <si>
    <t>Баллы</t>
  </si>
  <si>
    <t>% выполнения</t>
  </si>
  <si>
    <t>Оценка</t>
  </si>
  <si>
    <t>Качество обученности</t>
  </si>
  <si>
    <t>Успеваемость</t>
  </si>
  <si>
    <t>Подтвердили оценку за предыдущий период</t>
  </si>
  <si>
    <t>Повысили оценку за предыдущий период</t>
  </si>
  <si>
    <t>Понизили оценку за предыдущий период</t>
  </si>
  <si>
    <t>Дата</t>
  </si>
  <si>
    <t>Итого по классу</t>
  </si>
  <si>
    <t>Количество суворовцев</t>
  </si>
  <si>
    <t>Макс.кол-во баллов</t>
  </si>
  <si>
    <t>А    1</t>
  </si>
  <si>
    <t>А    2</t>
  </si>
  <si>
    <t>А    3</t>
  </si>
  <si>
    <t>А    4</t>
  </si>
  <si>
    <t>А    5</t>
  </si>
  <si>
    <t>А    6</t>
  </si>
  <si>
    <t>А    7</t>
  </si>
  <si>
    <t>А    8</t>
  </si>
  <si>
    <t>А    9</t>
  </si>
  <si>
    <t>А    10</t>
  </si>
  <si>
    <t>А    11</t>
  </si>
  <si>
    <t>А    12</t>
  </si>
  <si>
    <t>А    13</t>
  </si>
  <si>
    <t>А    14</t>
  </si>
  <si>
    <t>А    15</t>
  </si>
  <si>
    <t>А    16</t>
  </si>
  <si>
    <t>А    17</t>
  </si>
  <si>
    <t>А    18</t>
  </si>
  <si>
    <t>А    19</t>
  </si>
  <si>
    <t>А    20</t>
  </si>
  <si>
    <t>В     5</t>
  </si>
  <si>
    <t>В     1</t>
  </si>
  <si>
    <t>В     2</t>
  </si>
  <si>
    <t>В     3</t>
  </si>
  <si>
    <t>В     4</t>
  </si>
  <si>
    <t>С      1</t>
  </si>
  <si>
    <t>С      2</t>
  </si>
  <si>
    <t>С      3</t>
  </si>
  <si>
    <t>С      4</t>
  </si>
  <si>
    <t>С      5</t>
  </si>
  <si>
    <t>С      6</t>
  </si>
  <si>
    <t>Макс.балл за задание</t>
  </si>
  <si>
    <t>Предмет</t>
  </si>
  <si>
    <t>Преподаватель</t>
  </si>
  <si>
    <t>физика</t>
  </si>
  <si>
    <t>"Физика - 9 класс". А.П. Пёрышкин, Е.М. Гутник</t>
  </si>
  <si>
    <t>Иванова Мария Ивановна</t>
  </si>
  <si>
    <t>Иванов Иван</t>
  </si>
  <si>
    <t>Петров Иван</t>
  </si>
  <si>
    <t>Сидоров Иван</t>
  </si>
  <si>
    <t>01.10.2013</t>
  </si>
  <si>
    <t>Козлов Иван</t>
  </si>
  <si>
    <t>Шамсубаров Артем</t>
  </si>
  <si>
    <t>Рассказов Петр</t>
  </si>
  <si>
    <t>Гришин Василий</t>
  </si>
  <si>
    <t>Макаров Павел</t>
  </si>
  <si>
    <t>Разумовский Петр</t>
  </si>
  <si>
    <t>7-1</t>
  </si>
  <si>
    <t>Потапов Тимофей</t>
  </si>
  <si>
    <t>1 .</t>
  </si>
  <si>
    <t xml:space="preserve">2. </t>
  </si>
  <si>
    <r>
      <t xml:space="preserve">Поля для </t>
    </r>
    <r>
      <rPr>
        <b/>
        <u val="single"/>
        <sz val="11"/>
        <color indexed="8"/>
        <rFont val="Calibri"/>
        <family val="2"/>
      </rPr>
      <t>заполнения</t>
    </r>
    <r>
      <rPr>
        <sz val="11"/>
        <color theme="1"/>
        <rFont val="Calibri"/>
        <family val="2"/>
      </rPr>
      <t xml:space="preserve"> преподавателем отмечены синим/голубым цветом.</t>
    </r>
  </si>
  <si>
    <r>
      <t xml:space="preserve">Поля, закрашенные красным цветом служат для </t>
    </r>
    <r>
      <rPr>
        <b/>
        <u val="single"/>
        <sz val="11"/>
        <color indexed="8"/>
        <rFont val="Calibri"/>
        <family val="2"/>
      </rPr>
      <t>отображения</t>
    </r>
    <r>
      <rPr>
        <sz val="11"/>
        <color theme="1"/>
        <rFont val="Calibri"/>
        <family val="2"/>
      </rPr>
      <t xml:space="preserve"> готовых результатов (результаты появляются </t>
    </r>
    <r>
      <rPr>
        <b/>
        <u val="single"/>
        <sz val="11"/>
        <color indexed="8"/>
        <rFont val="Calibri"/>
        <family val="2"/>
      </rPr>
      <t>автоматически)</t>
    </r>
  </si>
  <si>
    <t>Такие ячейки нельзя изменять, т.к. в них содержатся формулы</t>
  </si>
  <si>
    <t xml:space="preserve">3. </t>
  </si>
  <si>
    <t>Внесите сведения в  синие поля: дата, предмет, учебник, преподаватель.</t>
  </si>
  <si>
    <t>4.</t>
  </si>
  <si>
    <t>5.</t>
  </si>
  <si>
    <t>Внесите наименование взвода. Рекомендуется вносить в формате класс-номер (7-1),используя символ "-",  без использования символа "/"</t>
  </si>
  <si>
    <t>6.</t>
  </si>
  <si>
    <t>Внесите количество суворовцев, выполнявших работу (отсутствующие не входят в это количество, хотя могут быть в списке ниже)</t>
  </si>
  <si>
    <t>Внесите максимальное количество баллов, которое можно получить за работу.</t>
  </si>
  <si>
    <t>7.</t>
  </si>
  <si>
    <t xml:space="preserve">8. </t>
  </si>
  <si>
    <t>Список взвода вносится преподавателем построчно, либо весь скопированный список - командой Вставить-&gt;Значения</t>
  </si>
  <si>
    <t xml:space="preserve">9. </t>
  </si>
  <si>
    <t xml:space="preserve">В столбец "Оценка за последний аттестационный период" вносятся сами оценки, а в столбец рядом "5", "4", "3", "2" вносится знак "1",  в соответствии с оценкой суворовца. </t>
  </si>
  <si>
    <t xml:space="preserve">В нижней части формы автоматически происходит подсчет "1" и появляется количество суворовцев во взводе, окончивших на отлично, на 4, на 3. </t>
  </si>
  <si>
    <t>10.</t>
  </si>
  <si>
    <t>11.</t>
  </si>
  <si>
    <t>12.</t>
  </si>
  <si>
    <t>Далее по каждому суворовцу выставляются баллы, полученные им за выполнение каждого задания.</t>
  </si>
  <si>
    <t>13.</t>
  </si>
  <si>
    <t>В нижней части формы автоматически происходит подсчет суммарного количества баллов по заданию по взводу и процент выполнения каждого задания во взводе.</t>
  </si>
  <si>
    <t>14.</t>
  </si>
  <si>
    <t>15.</t>
  </si>
  <si>
    <t>16.</t>
  </si>
  <si>
    <t xml:space="preserve">Преподаватель на основе процента выполнения самостоятельно в столбец "Оценка" вносит сами оценки, а в столбец рядом "5", "4", "3", "2" вносит знак "1",  в соответствии с оценкой суворовца. </t>
  </si>
  <si>
    <t xml:space="preserve">17. </t>
  </si>
  <si>
    <t xml:space="preserve">В столбец "Качество" по каждому суворовцу вносится знак "1", если оценка 4 или 5. В столбец "Успеваемость" по каждому суворовцу вносится знак "1", если оценка 5,4 или 3. </t>
  </si>
  <si>
    <t>В нижней части формы автоматически происходит подсчет количества суворовцев, выполнивших работу на "5", на "4", на "3", на "2", а также процент качества (по количеству 5 и 4) и процент успеваемости (по количеству 5,4,3)</t>
  </si>
  <si>
    <t>18.</t>
  </si>
  <si>
    <t>Аналогично по каждому суворовцу преподаватель проставляет знак "1" в соответствующем столбце: подтверждена ли оценка за предыдущий аттестационный период, повышена или понижена.</t>
  </si>
  <si>
    <t>19.</t>
  </si>
  <si>
    <t>В нижней части формы автоматически происходит подсчет количества суворовцев, подтвердивших, повысивших, понизивших оценку за последний аттестационный период.</t>
  </si>
  <si>
    <t>Справа в столбце "Баллы" и "Процент выполнения" подсчитывается суммарный балл по каждому суворовцу и процент выполнения им работы. А также средний балл во взводе и средний процент выполнения.</t>
  </si>
  <si>
    <t>В нижней части формы автоматически происходит подсчет средней оценки за работу по взводу.</t>
  </si>
  <si>
    <t>20.</t>
  </si>
  <si>
    <t>*</t>
  </si>
  <si>
    <t>Лист Инструкция и Пример после заполнения всей формы нужно удалить.</t>
  </si>
  <si>
    <t>Если необходимо удалить/добавить строки по количеству суворовцев, то рекомендуется удалять/добавлять целыми строками, а не ячейками. Причем добавлять в середине диапазона, чтобы новые стобцы автоматически включились в расчет.</t>
  </si>
  <si>
    <t>Если необходимо добавить/удалить количество столбцов по количеству заданий в работе, то рекомендуется удалять целыми столбцами, а не ячейками. Причем добавлять в середине диапазона, чтобы новые стобцы автоматически включились в расчет.</t>
  </si>
  <si>
    <t>Инструкция по заполнению формы</t>
  </si>
  <si>
    <t>В строке "Максимальный балл за задание выставляется под каждым наименованием задания, максимальный балл, который можно получить за каждое задание.</t>
  </si>
  <si>
    <t xml:space="preserve">Справа в ячейке "Баллы" автоматически производится подсчет максимально возможного количества баллов за работу - эту ячейку корректировать нельзя.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</si>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</sst>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60"/>
      <name val="Arial"/>
      <family val="2"/>
    </font>
    <font>
      <sz val="12"/>
      <color indexed="60"/>
      <name val="Calibri"/>
      <family val="2"/>
    </font>
    <font>
      <b/>
      <sz val="11"/>
      <color indexed="60"/>
      <name val="Arial"/>
      <family val="2"/>
    </font>
    <font>
      <sz val="11"/>
      <color indexed="60"/>
      <name val="Calibri"/>
      <family val="2"/>
    </font>
    <font>
      <b/>
      <sz val="14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b/>
      <sz val="12"/>
      <color rgb="FFC00000"/>
      <name val="Arial"/>
      <family val="2"/>
    </font>
    <font>
      <sz val="12"/>
      <color rgb="FFC00000"/>
      <name val="Calibri"/>
      <family val="2"/>
    </font>
    <font>
      <b/>
      <sz val="11"/>
      <color rgb="FFC00000"/>
      <name val="Arial"/>
      <family val="2"/>
    </font>
    <font>
      <sz val="11"/>
      <color rgb="FFC00000"/>
      <name val="Calibri"/>
      <family val="2"/>
    </font>
    <font>
      <b/>
      <sz val="14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0" fontId="53" fillId="34" borderId="11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49" fontId="53" fillId="34" borderId="10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textRotation="90" wrapText="1"/>
    </xf>
    <xf numFmtId="0" fontId="0" fillId="33" borderId="12" xfId="0" applyFill="1" applyBorder="1" applyAlignment="1">
      <alignment horizontal="center" textRotation="90" wrapText="1"/>
    </xf>
    <xf numFmtId="0" fontId="0" fillId="33" borderId="10" xfId="0" applyFill="1" applyBorder="1" applyAlignment="1">
      <alignment horizontal="center" textRotation="90"/>
    </xf>
    <xf numFmtId="0" fontId="55" fillId="33" borderId="10" xfId="0" applyFont="1" applyFill="1" applyBorder="1" applyAlignment="1">
      <alignment horizontal="center" vertical="center" textRotation="90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 textRotation="90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textRotation="90"/>
    </xf>
    <xf numFmtId="0" fontId="52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textRotation="90" wrapText="1"/>
    </xf>
    <xf numFmtId="0" fontId="55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textRotation="90"/>
    </xf>
    <xf numFmtId="0" fontId="55" fillId="33" borderId="10" xfId="0" applyFont="1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/>
    </xf>
    <xf numFmtId="0" fontId="52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/>
    </xf>
    <xf numFmtId="49" fontId="52" fillId="35" borderId="16" xfId="0" applyNumberFormat="1" applyFont="1" applyFill="1" applyBorder="1" applyAlignment="1">
      <alignment/>
    </xf>
    <xf numFmtId="0" fontId="52" fillId="35" borderId="0" xfId="0" applyFont="1" applyFill="1" applyAlignment="1">
      <alignment/>
    </xf>
    <xf numFmtId="0" fontId="56" fillId="33" borderId="10" xfId="0" applyFont="1" applyFill="1" applyBorder="1" applyAlignment="1">
      <alignment horizontal="left" vertical="center"/>
    </xf>
    <xf numFmtId="0" fontId="57" fillId="19" borderId="10" xfId="0" applyFont="1" applyFill="1" applyBorder="1" applyAlignment="1">
      <alignment horizontal="center" vertical="center"/>
    </xf>
    <xf numFmtId="0" fontId="58" fillId="19" borderId="10" xfId="0" applyFont="1" applyFill="1" applyBorder="1" applyAlignment="1">
      <alignment horizontal="center" vertical="center"/>
    </xf>
    <xf numFmtId="0" fontId="59" fillId="19" borderId="10" xfId="0" applyFont="1" applyFill="1" applyBorder="1" applyAlignment="1">
      <alignment horizontal="right" vertical="center"/>
    </xf>
    <xf numFmtId="0" fontId="60" fillId="19" borderId="10" xfId="0" applyFont="1" applyFill="1" applyBorder="1" applyAlignment="1">
      <alignment horizontal="center" vertical="center"/>
    </xf>
    <xf numFmtId="0" fontId="61" fillId="19" borderId="10" xfId="0" applyFont="1" applyFill="1" applyBorder="1" applyAlignment="1">
      <alignment horizontal="right" vertical="center"/>
    </xf>
    <xf numFmtId="0" fontId="62" fillId="19" borderId="10" xfId="0" applyFont="1" applyFill="1" applyBorder="1" applyAlignment="1">
      <alignment horizontal="center" vertical="center"/>
    </xf>
    <xf numFmtId="0" fontId="63" fillId="19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36" borderId="10" xfId="0" applyFont="1" applyFill="1" applyBorder="1" applyAlignment="1" applyProtection="1">
      <alignment horizontal="center" vertical="center"/>
      <protection locked="0"/>
    </xf>
    <xf numFmtId="0" fontId="20" fillId="36" borderId="10" xfId="0" applyFont="1" applyFill="1" applyBorder="1" applyAlignment="1" applyProtection="1">
      <alignment horizontal="center" vertical="center"/>
      <protection locked="0"/>
    </xf>
    <xf numFmtId="0" fontId="20" fillId="18" borderId="10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0" fillId="13" borderId="0" xfId="0" applyFill="1" applyAlignment="1">
      <alignment vertical="top" wrapText="1"/>
    </xf>
    <xf numFmtId="0" fontId="4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43" fillId="6" borderId="0" xfId="0" applyFont="1" applyFill="1" applyAlignment="1">
      <alignment vertical="top" wrapText="1"/>
    </xf>
    <xf numFmtId="0" fontId="43" fillId="2" borderId="0" xfId="0" applyFont="1" applyFill="1" applyAlignment="1">
      <alignment vertical="top" wrapText="1"/>
    </xf>
    <xf numFmtId="49" fontId="53" fillId="34" borderId="10" xfId="0" applyNumberFormat="1" applyFont="1" applyFill="1" applyBorder="1" applyAlignment="1">
      <alignment horizontal="left" vertical="top"/>
    </xf>
    <xf numFmtId="0" fontId="53" fillId="34" borderId="10" xfId="0" applyFont="1" applyFill="1" applyBorder="1" applyAlignment="1">
      <alignment horizontal="left" vertical="top"/>
    </xf>
    <xf numFmtId="0" fontId="53" fillId="34" borderId="11" xfId="0" applyFont="1" applyFill="1" applyBorder="1" applyAlignment="1">
      <alignment horizontal="left" vertical="top"/>
    </xf>
    <xf numFmtId="0" fontId="63" fillId="13" borderId="10" xfId="0" applyFont="1" applyFill="1" applyBorder="1" applyAlignment="1">
      <alignment horizontal="center" vertical="center"/>
    </xf>
    <xf numFmtId="0" fontId="57" fillId="13" borderId="10" xfId="0" applyFont="1" applyFill="1" applyBorder="1" applyAlignment="1">
      <alignment horizontal="center" vertical="center"/>
    </xf>
    <xf numFmtId="0" fontId="58" fillId="13" borderId="10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right" vertical="center"/>
    </xf>
    <xf numFmtId="0" fontId="11" fillId="13" borderId="10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right" vertical="center"/>
    </xf>
    <xf numFmtId="0" fontId="14" fillId="13" borderId="10" xfId="0" applyFont="1" applyFill="1" applyBorder="1" applyAlignment="1">
      <alignment horizontal="center" vertical="center"/>
    </xf>
    <xf numFmtId="0" fontId="52" fillId="14" borderId="0" xfId="0" applyFont="1" applyFill="1" applyAlignment="1">
      <alignment/>
    </xf>
    <xf numFmtId="0" fontId="55" fillId="33" borderId="10" xfId="0" applyFont="1" applyFill="1" applyBorder="1" applyAlignment="1">
      <alignment horizontal="center" textRotation="90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textRotation="90"/>
    </xf>
    <xf numFmtId="0" fontId="52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textRotation="90" wrapText="1"/>
    </xf>
    <xf numFmtId="0" fontId="55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textRotation="90"/>
    </xf>
    <xf numFmtId="0" fontId="55" fillId="33" borderId="10" xfId="0" applyFont="1" applyFill="1" applyBorder="1" applyAlignment="1">
      <alignment horizontal="center" vertical="center" textRotation="90"/>
    </xf>
    <xf numFmtId="0" fontId="0" fillId="8" borderId="10" xfId="0" applyFill="1" applyBorder="1" applyAlignment="1">
      <alignment horizontal="center" vertical="center" wrapText="1"/>
    </xf>
    <xf numFmtId="0" fontId="54" fillId="14" borderId="13" xfId="0" applyFont="1" applyFill="1" applyBorder="1" applyAlignment="1">
      <alignment horizontal="center"/>
    </xf>
    <xf numFmtId="0" fontId="54" fillId="14" borderId="14" xfId="0" applyFont="1" applyFill="1" applyBorder="1" applyAlignment="1">
      <alignment horizontal="center"/>
    </xf>
    <xf numFmtId="0" fontId="54" fillId="14" borderId="15" xfId="0" applyFont="1" applyFill="1" applyBorder="1" applyAlignment="1">
      <alignment horizontal="center"/>
    </xf>
    <xf numFmtId="0" fontId="0" fillId="14" borderId="13" xfId="0" applyFill="1" applyBorder="1" applyAlignment="1">
      <alignment horizontal="left"/>
    </xf>
    <xf numFmtId="0" fontId="0" fillId="14" borderId="14" xfId="0" applyFill="1" applyBorder="1" applyAlignment="1">
      <alignment horizontal="left"/>
    </xf>
    <xf numFmtId="0" fontId="0" fillId="14" borderId="15" xfId="0" applyFill="1" applyBorder="1" applyAlignment="1">
      <alignment horizontal="left"/>
    </xf>
    <xf numFmtId="0" fontId="54" fillId="14" borderId="13" xfId="0" applyFont="1" applyFill="1" applyBorder="1" applyAlignment="1">
      <alignment horizontal="left"/>
    </xf>
    <xf numFmtId="0" fontId="54" fillId="14" borderId="14" xfId="0" applyFont="1" applyFill="1" applyBorder="1" applyAlignment="1">
      <alignment horizontal="left"/>
    </xf>
    <xf numFmtId="0" fontId="54" fillId="14" borderId="15" xfId="0" applyFont="1" applyFill="1" applyBorder="1" applyAlignment="1">
      <alignment horizontal="left"/>
    </xf>
    <xf numFmtId="49" fontId="52" fillId="14" borderId="17" xfId="0" applyNumberFormat="1" applyFont="1" applyFill="1" applyBorder="1" applyAlignment="1">
      <alignment horizontal="left"/>
    </xf>
    <xf numFmtId="49" fontId="52" fillId="14" borderId="16" xfId="0" applyNumberFormat="1" applyFont="1" applyFill="1" applyBorder="1" applyAlignment="1">
      <alignment horizontal="left"/>
    </xf>
    <xf numFmtId="0" fontId="55" fillId="33" borderId="10" xfId="0" applyFont="1" applyFill="1" applyBorder="1" applyAlignment="1">
      <alignment horizontal="center" textRotation="90" wrapText="1"/>
    </xf>
    <xf numFmtId="0" fontId="43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textRotation="90"/>
    </xf>
    <xf numFmtId="0" fontId="43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textRotation="90" wrapText="1"/>
    </xf>
    <xf numFmtId="0" fontId="0" fillId="33" borderId="18" xfId="0" applyFill="1" applyBorder="1" applyAlignment="1">
      <alignment horizontal="center" textRotation="90" wrapText="1"/>
    </xf>
    <xf numFmtId="0" fontId="0" fillId="33" borderId="12" xfId="0" applyFill="1" applyBorder="1" applyAlignment="1">
      <alignment horizontal="center" textRotation="90" wrapText="1"/>
    </xf>
    <xf numFmtId="0" fontId="0" fillId="33" borderId="10" xfId="0" applyFill="1" applyBorder="1" applyAlignment="1">
      <alignment horizontal="center" textRotation="90"/>
    </xf>
    <xf numFmtId="0" fontId="55" fillId="33" borderId="10" xfId="0" applyFont="1" applyFill="1" applyBorder="1" applyAlignment="1">
      <alignment horizontal="center" vertical="center" textRotation="90"/>
    </xf>
    <xf numFmtId="49" fontId="52" fillId="14" borderId="17" xfId="0" applyNumberFormat="1" applyFont="1" applyFill="1" applyBorder="1" applyAlignment="1">
      <alignment horizontal="left" vertical="center"/>
    </xf>
    <xf numFmtId="49" fontId="52" fillId="14" borderId="16" xfId="0" applyNumberFormat="1" applyFont="1" applyFill="1" applyBorder="1" applyAlignment="1">
      <alignment horizontal="left" vertical="center"/>
    </xf>
    <xf numFmtId="0" fontId="54" fillId="14" borderId="13" xfId="0" applyFont="1" applyFill="1" applyBorder="1" applyAlignment="1">
      <alignment horizontal="left" vertical="center"/>
    </xf>
    <xf numFmtId="0" fontId="54" fillId="14" borderId="14" xfId="0" applyFont="1" applyFill="1" applyBorder="1" applyAlignment="1">
      <alignment horizontal="left" vertical="center"/>
    </xf>
    <xf numFmtId="0" fontId="54" fillId="14" borderId="15" xfId="0" applyFont="1" applyFill="1" applyBorder="1" applyAlignment="1">
      <alignment horizontal="left" vertical="center"/>
    </xf>
    <xf numFmtId="0" fontId="0" fillId="14" borderId="13" xfId="0" applyFill="1" applyBorder="1" applyAlignment="1">
      <alignment horizontal="left" vertical="center"/>
    </xf>
    <xf numFmtId="0" fontId="0" fillId="14" borderId="14" xfId="0" applyFill="1" applyBorder="1" applyAlignment="1">
      <alignment horizontal="left" vertical="center"/>
    </xf>
    <xf numFmtId="0" fontId="0" fillId="14" borderId="15" xfId="0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57421875" style="55" customWidth="1"/>
    <col min="2" max="2" width="121.28125" style="53" customWidth="1"/>
  </cols>
  <sheetData>
    <row r="1" spans="1:2" ht="15">
      <c r="A1" s="55" t="s">
        <v>113</v>
      </c>
      <c r="B1" s="56"/>
    </row>
    <row r="2" spans="1:2" ht="15">
      <c r="A2" s="55" t="s">
        <v>70</v>
      </c>
      <c r="B2" s="57" t="s">
        <v>72</v>
      </c>
    </row>
    <row r="3" spans="1:2" ht="15">
      <c r="A3" s="55" t="s">
        <v>71</v>
      </c>
      <c r="B3" s="54" t="s">
        <v>73</v>
      </c>
    </row>
    <row r="4" ht="15">
      <c r="B4" s="54" t="s">
        <v>74</v>
      </c>
    </row>
    <row r="5" spans="1:2" ht="15">
      <c r="A5" s="55" t="s">
        <v>75</v>
      </c>
      <c r="B5" s="58" t="s">
        <v>76</v>
      </c>
    </row>
    <row r="6" spans="1:2" ht="30">
      <c r="A6" s="55" t="s">
        <v>77</v>
      </c>
      <c r="B6" s="58" t="s">
        <v>79</v>
      </c>
    </row>
    <row r="7" spans="1:2" ht="19.5" customHeight="1">
      <c r="A7" s="55" t="s">
        <v>78</v>
      </c>
      <c r="B7" s="58" t="s">
        <v>81</v>
      </c>
    </row>
    <row r="8" spans="1:2" ht="15">
      <c r="A8" s="55" t="s">
        <v>80</v>
      </c>
      <c r="B8" s="58" t="s">
        <v>82</v>
      </c>
    </row>
    <row r="9" spans="1:2" ht="15">
      <c r="A9" s="55" t="s">
        <v>83</v>
      </c>
      <c r="B9" s="58" t="s">
        <v>85</v>
      </c>
    </row>
    <row r="10" spans="1:2" ht="30">
      <c r="A10" s="55" t="s">
        <v>84</v>
      </c>
      <c r="B10" s="58" t="s">
        <v>87</v>
      </c>
    </row>
    <row r="11" spans="1:2" ht="17.25" customHeight="1">
      <c r="A11" s="55" t="s">
        <v>86</v>
      </c>
      <c r="B11" s="54" t="s">
        <v>88</v>
      </c>
    </row>
    <row r="12" spans="1:2" ht="30">
      <c r="A12" s="55" t="s">
        <v>89</v>
      </c>
      <c r="B12" s="58" t="s">
        <v>114</v>
      </c>
    </row>
    <row r="13" spans="1:2" ht="30">
      <c r="A13" s="55" t="s">
        <v>90</v>
      </c>
      <c r="B13" s="54" t="s">
        <v>115</v>
      </c>
    </row>
    <row r="14" spans="1:2" ht="15">
      <c r="A14" s="55" t="s">
        <v>91</v>
      </c>
      <c r="B14" s="58" t="s">
        <v>92</v>
      </c>
    </row>
    <row r="15" spans="1:2" ht="30">
      <c r="A15" s="55" t="s">
        <v>93</v>
      </c>
      <c r="B15" s="54" t="s">
        <v>94</v>
      </c>
    </row>
    <row r="16" spans="1:2" ht="30">
      <c r="A16" s="55" t="s">
        <v>95</v>
      </c>
      <c r="B16" s="54" t="s">
        <v>106</v>
      </c>
    </row>
    <row r="17" spans="1:2" ht="30">
      <c r="A17" s="55" t="s">
        <v>96</v>
      </c>
      <c r="B17" s="59" t="s">
        <v>98</v>
      </c>
    </row>
    <row r="18" spans="1:2" ht="15">
      <c r="A18" s="55" t="s">
        <v>97</v>
      </c>
      <c r="B18" s="54" t="s">
        <v>107</v>
      </c>
    </row>
    <row r="19" spans="1:2" ht="30">
      <c r="A19" s="55" t="s">
        <v>99</v>
      </c>
      <c r="B19" s="59" t="s">
        <v>100</v>
      </c>
    </row>
    <row r="20" spans="1:2" ht="30">
      <c r="A20" s="55" t="s">
        <v>102</v>
      </c>
      <c r="B20" s="54" t="s">
        <v>101</v>
      </c>
    </row>
    <row r="21" spans="1:2" ht="30">
      <c r="A21" s="55" t="s">
        <v>104</v>
      </c>
      <c r="B21" s="59" t="s">
        <v>103</v>
      </c>
    </row>
    <row r="22" spans="1:2" ht="30">
      <c r="A22" s="55" t="s">
        <v>108</v>
      </c>
      <c r="B22" s="54" t="s">
        <v>105</v>
      </c>
    </row>
    <row r="24" spans="1:2" ht="45">
      <c r="A24" s="55" t="s">
        <v>109</v>
      </c>
      <c r="B24" s="58" t="s">
        <v>112</v>
      </c>
    </row>
    <row r="26" spans="1:2" ht="30">
      <c r="A26" s="55" t="s">
        <v>109</v>
      </c>
      <c r="B26" s="58" t="s">
        <v>111</v>
      </c>
    </row>
    <row r="28" ht="15">
      <c r="B28" s="53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"/>
  <sheetViews>
    <sheetView tabSelected="1" zoomScale="70" zoomScaleNormal="70" zoomScaleSheetLayoutView="70" zoomScalePageLayoutView="0" workbookViewId="0" topLeftCell="A4">
      <selection activeCell="G16" sqref="G16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6.00390625" style="0" customWidth="1"/>
    <col min="4" max="7" width="4.421875" style="0" customWidth="1"/>
    <col min="8" max="8" width="5.00390625" style="0" customWidth="1"/>
    <col min="9" max="27" width="4.421875" style="0" customWidth="1"/>
    <col min="28" max="28" width="5.57421875" style="0" customWidth="1"/>
    <col min="29" max="29" width="6.140625" style="0" customWidth="1"/>
    <col min="30" max="30" width="3.8515625" style="0" customWidth="1"/>
    <col min="31" max="32" width="3.7109375" style="0" customWidth="1"/>
    <col min="33" max="33" width="3.00390625" style="0" customWidth="1"/>
    <col min="34" max="34" width="4.00390625" style="0" customWidth="1"/>
    <col min="35" max="35" width="6.140625" style="0" customWidth="1"/>
    <col min="36" max="36" width="6.00390625" style="0" customWidth="1"/>
    <col min="37" max="37" width="6.8515625" style="0" customWidth="1"/>
    <col min="38" max="38" width="5.57421875" style="0" customWidth="1"/>
  </cols>
  <sheetData>
    <row r="1" spans="2:26" ht="18.75">
      <c r="B1" s="36" t="s">
        <v>17</v>
      </c>
      <c r="C1" s="91" t="s">
        <v>61</v>
      </c>
      <c r="D1" s="92"/>
      <c r="E1" s="92"/>
      <c r="F1" s="92"/>
      <c r="G1" s="37"/>
      <c r="H1" s="37"/>
      <c r="I1" s="37"/>
      <c r="J1" s="38"/>
      <c r="K1" s="1" t="s">
        <v>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38" ht="15.75">
      <c r="B2" s="2" t="s">
        <v>53</v>
      </c>
      <c r="C2" s="88" t="s">
        <v>55</v>
      </c>
      <c r="D2" s="89"/>
      <c r="E2" s="89"/>
      <c r="F2" s="89"/>
      <c r="G2" s="89"/>
      <c r="H2" s="89"/>
      <c r="I2" s="89"/>
      <c r="J2" s="89"/>
      <c r="K2" s="89"/>
      <c r="L2" s="90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2:38" ht="15.75">
      <c r="B3" s="2" t="s">
        <v>0</v>
      </c>
      <c r="C3" s="82" t="s">
        <v>56</v>
      </c>
      <c r="D3" s="83"/>
      <c r="E3" s="83"/>
      <c r="F3" s="83"/>
      <c r="G3" s="83"/>
      <c r="H3" s="83"/>
      <c r="I3" s="83"/>
      <c r="J3" s="83"/>
      <c r="K3" s="83"/>
      <c r="L3" s="8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2:38" ht="15">
      <c r="B4" s="2" t="s">
        <v>54</v>
      </c>
      <c r="C4" s="85" t="s">
        <v>57</v>
      </c>
      <c r="D4" s="86"/>
      <c r="E4" s="86"/>
      <c r="F4" s="86"/>
      <c r="G4" s="86"/>
      <c r="H4" s="86"/>
      <c r="I4" s="86"/>
      <c r="J4" s="86"/>
      <c r="K4" s="86"/>
      <c r="L4" s="8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5"/>
      <c r="AB4" s="5"/>
      <c r="AC4" s="5"/>
      <c r="AD4" s="5"/>
      <c r="AE4" s="5"/>
      <c r="AF4" s="5"/>
      <c r="AG4" s="5"/>
      <c r="AH4" s="93" t="s">
        <v>12</v>
      </c>
      <c r="AI4" s="106" t="s">
        <v>13</v>
      </c>
      <c r="AJ4" s="93" t="s">
        <v>14</v>
      </c>
      <c r="AK4" s="93" t="s">
        <v>15</v>
      </c>
      <c r="AL4" s="93" t="s">
        <v>16</v>
      </c>
    </row>
    <row r="5" spans="2:38" ht="18.75">
      <c r="B5" s="2" t="s">
        <v>6</v>
      </c>
      <c r="C5" s="10" t="s">
        <v>68</v>
      </c>
      <c r="D5" s="98" t="s">
        <v>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100"/>
      <c r="AA5" s="5"/>
      <c r="AB5" s="5"/>
      <c r="AC5" s="5"/>
      <c r="AD5" s="5"/>
      <c r="AE5" s="5"/>
      <c r="AF5" s="5"/>
      <c r="AG5" s="5"/>
      <c r="AH5" s="93"/>
      <c r="AI5" s="107"/>
      <c r="AJ5" s="93"/>
      <c r="AK5" s="93"/>
      <c r="AL5" s="93"/>
    </row>
    <row r="6" spans="2:38" ht="18.75" customHeight="1">
      <c r="B6" s="7" t="s">
        <v>19</v>
      </c>
      <c r="C6" s="9">
        <v>10</v>
      </c>
      <c r="D6" s="101"/>
      <c r="E6" s="102"/>
      <c r="F6" s="10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5"/>
      <c r="AB6" s="5"/>
      <c r="AC6" s="5"/>
      <c r="AD6" s="5"/>
      <c r="AE6" s="5"/>
      <c r="AF6" s="5"/>
      <c r="AG6" s="5"/>
      <c r="AH6" s="93"/>
      <c r="AI6" s="107"/>
      <c r="AJ6" s="93"/>
      <c r="AK6" s="93"/>
      <c r="AL6" s="93"/>
    </row>
    <row r="7" spans="2:38" ht="15.75" customHeight="1">
      <c r="B7" s="7" t="s">
        <v>20</v>
      </c>
      <c r="C7" s="8">
        <v>39</v>
      </c>
      <c r="D7" s="19"/>
      <c r="E7" s="20"/>
      <c r="F7" s="2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5"/>
      <c r="AB7" s="5"/>
      <c r="AC7" s="5"/>
      <c r="AD7" s="5"/>
      <c r="AE7" s="5"/>
      <c r="AF7" s="5"/>
      <c r="AG7" s="5"/>
      <c r="AH7" s="93"/>
      <c r="AI7" s="107"/>
      <c r="AJ7" s="93"/>
      <c r="AK7" s="93"/>
      <c r="AL7" s="93"/>
    </row>
    <row r="8" spans="2:38" ht="28.5" customHeight="1">
      <c r="B8" s="94" t="s">
        <v>1</v>
      </c>
      <c r="C8" s="95" t="s">
        <v>8</v>
      </c>
      <c r="D8" s="97">
        <v>5</v>
      </c>
      <c r="E8" s="97">
        <v>4</v>
      </c>
      <c r="F8" s="97">
        <v>3</v>
      </c>
      <c r="G8" s="97">
        <v>2</v>
      </c>
      <c r="H8" s="104" t="s">
        <v>2</v>
      </c>
      <c r="I8" s="105" t="s">
        <v>3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9" t="s">
        <v>9</v>
      </c>
      <c r="AB8" s="110" t="s">
        <v>10</v>
      </c>
      <c r="AC8" s="109" t="s">
        <v>11</v>
      </c>
      <c r="AD8" s="97">
        <v>5</v>
      </c>
      <c r="AE8" s="97">
        <v>4</v>
      </c>
      <c r="AF8" s="97">
        <v>3</v>
      </c>
      <c r="AG8" s="97">
        <v>2</v>
      </c>
      <c r="AH8" s="93"/>
      <c r="AI8" s="107"/>
      <c r="AJ8" s="93"/>
      <c r="AK8" s="93"/>
      <c r="AL8" s="93"/>
    </row>
    <row r="9" spans="2:38" ht="54" customHeight="1">
      <c r="B9" s="94"/>
      <c r="C9" s="96"/>
      <c r="D9" s="97"/>
      <c r="E9" s="97"/>
      <c r="F9" s="97"/>
      <c r="G9" s="97"/>
      <c r="H9" s="104"/>
      <c r="I9" s="81" t="s">
        <v>21</v>
      </c>
      <c r="J9" s="81" t="s">
        <v>22</v>
      </c>
      <c r="K9" s="81" t="s">
        <v>23</v>
      </c>
      <c r="L9" s="81" t="s">
        <v>24</v>
      </c>
      <c r="M9" s="81" t="s">
        <v>25</v>
      </c>
      <c r="N9" s="81" t="s">
        <v>26</v>
      </c>
      <c r="O9" s="81" t="s">
        <v>27</v>
      </c>
      <c r="P9" s="81" t="s">
        <v>42</v>
      </c>
      <c r="Q9" s="81" t="s">
        <v>43</v>
      </c>
      <c r="R9" s="81" t="s">
        <v>44</v>
      </c>
      <c r="S9" s="81" t="s">
        <v>45</v>
      </c>
      <c r="T9" s="81" t="s">
        <v>41</v>
      </c>
      <c r="U9" s="81" t="s">
        <v>46</v>
      </c>
      <c r="V9" s="81" t="s">
        <v>47</v>
      </c>
      <c r="W9" s="81" t="s">
        <v>48</v>
      </c>
      <c r="X9" s="81" t="s">
        <v>49</v>
      </c>
      <c r="Y9" s="81" t="s">
        <v>50</v>
      </c>
      <c r="Z9" s="81" t="s">
        <v>51</v>
      </c>
      <c r="AA9" s="109"/>
      <c r="AB9" s="110"/>
      <c r="AC9" s="109"/>
      <c r="AD9" s="97"/>
      <c r="AE9" s="97"/>
      <c r="AF9" s="97"/>
      <c r="AG9" s="97"/>
      <c r="AH9" s="93"/>
      <c r="AI9" s="108"/>
      <c r="AJ9" s="93"/>
      <c r="AK9" s="93"/>
      <c r="AL9" s="93"/>
    </row>
    <row r="10" spans="2:38" ht="15.75" customHeight="1">
      <c r="B10" s="12"/>
      <c r="C10" s="13"/>
      <c r="D10" s="39" t="s">
        <v>52</v>
      </c>
      <c r="E10" s="28"/>
      <c r="F10" s="28"/>
      <c r="G10" s="28"/>
      <c r="H10" s="27"/>
      <c r="I10" s="50">
        <v>1</v>
      </c>
      <c r="J10" s="50">
        <v>1</v>
      </c>
      <c r="K10" s="50">
        <v>1</v>
      </c>
      <c r="L10" s="50">
        <v>1</v>
      </c>
      <c r="M10" s="50">
        <v>1</v>
      </c>
      <c r="N10" s="50">
        <v>1</v>
      </c>
      <c r="O10" s="50">
        <v>1</v>
      </c>
      <c r="P10" s="50">
        <v>2</v>
      </c>
      <c r="Q10" s="50">
        <v>2</v>
      </c>
      <c r="R10" s="50">
        <v>2</v>
      </c>
      <c r="S10" s="50">
        <v>2</v>
      </c>
      <c r="T10" s="50">
        <v>2</v>
      </c>
      <c r="U10" s="50">
        <v>4</v>
      </c>
      <c r="V10" s="50">
        <v>3</v>
      </c>
      <c r="W10" s="50">
        <v>4</v>
      </c>
      <c r="X10" s="50">
        <v>3</v>
      </c>
      <c r="Y10" s="50">
        <v>4</v>
      </c>
      <c r="Z10" s="50">
        <v>4</v>
      </c>
      <c r="AA10" s="17">
        <f aca="true" t="shared" si="0" ref="AA10:AA20">SUM(I10:Z10)</f>
        <v>39</v>
      </c>
      <c r="AB10" s="18"/>
      <c r="AC10" s="17"/>
      <c r="AD10" s="14"/>
      <c r="AE10" s="14"/>
      <c r="AF10" s="14"/>
      <c r="AG10" s="14"/>
      <c r="AH10" s="15"/>
      <c r="AI10" s="16"/>
      <c r="AJ10" s="15"/>
      <c r="AK10" s="15"/>
      <c r="AL10" s="15"/>
    </row>
    <row r="11" spans="1:38" ht="18.75">
      <c r="A11">
        <v>1</v>
      </c>
      <c r="B11" s="52" t="s">
        <v>58</v>
      </c>
      <c r="C11" s="50">
        <v>5</v>
      </c>
      <c r="D11" s="48">
        <v>1</v>
      </c>
      <c r="E11" s="48"/>
      <c r="F11" s="48"/>
      <c r="G11" s="48"/>
      <c r="H11" s="48">
        <v>1</v>
      </c>
      <c r="I11" s="47">
        <v>1</v>
      </c>
      <c r="J11" s="47">
        <v>1</v>
      </c>
      <c r="K11" s="47">
        <v>1</v>
      </c>
      <c r="L11" s="47">
        <v>1</v>
      </c>
      <c r="M11" s="47">
        <v>1</v>
      </c>
      <c r="N11" s="47">
        <v>1</v>
      </c>
      <c r="O11" s="47">
        <v>1</v>
      </c>
      <c r="P11" s="47">
        <v>2</v>
      </c>
      <c r="Q11" s="47">
        <v>2</v>
      </c>
      <c r="R11" s="47">
        <v>2</v>
      </c>
      <c r="S11" s="47">
        <v>2</v>
      </c>
      <c r="T11" s="47">
        <v>2</v>
      </c>
      <c r="U11" s="47">
        <v>4</v>
      </c>
      <c r="V11" s="47">
        <v>3</v>
      </c>
      <c r="W11" s="47">
        <v>4</v>
      </c>
      <c r="X11" s="47">
        <v>3</v>
      </c>
      <c r="Y11" s="47">
        <v>4</v>
      </c>
      <c r="Z11" s="47">
        <v>4</v>
      </c>
      <c r="AA11" s="46">
        <f t="shared" si="0"/>
        <v>39</v>
      </c>
      <c r="AB11" s="46">
        <f aca="true" t="shared" si="1" ref="AB11:AB20">AA11/C$7*100</f>
        <v>100</v>
      </c>
      <c r="AC11" s="51">
        <v>5</v>
      </c>
      <c r="AD11" s="49">
        <v>1</v>
      </c>
      <c r="AE11" s="49"/>
      <c r="AF11" s="48"/>
      <c r="AG11" s="48"/>
      <c r="AH11" s="49">
        <v>1</v>
      </c>
      <c r="AI11" s="48">
        <v>1</v>
      </c>
      <c r="AJ11" s="48">
        <v>1</v>
      </c>
      <c r="AK11" s="48"/>
      <c r="AL11" s="48"/>
    </row>
    <row r="12" spans="1:38" ht="18.75">
      <c r="A12">
        <v>2</v>
      </c>
      <c r="B12" s="52" t="s">
        <v>59</v>
      </c>
      <c r="C12" s="50">
        <v>4</v>
      </c>
      <c r="D12" s="48"/>
      <c r="E12" s="48">
        <v>1</v>
      </c>
      <c r="F12" s="48"/>
      <c r="G12" s="48"/>
      <c r="H12" s="48">
        <v>2</v>
      </c>
      <c r="I12" s="47">
        <v>1</v>
      </c>
      <c r="J12" s="47">
        <v>1</v>
      </c>
      <c r="K12" s="47">
        <v>1</v>
      </c>
      <c r="L12" s="47">
        <v>1</v>
      </c>
      <c r="M12" s="47">
        <v>1</v>
      </c>
      <c r="N12" s="47">
        <v>0</v>
      </c>
      <c r="O12" s="47">
        <v>1</v>
      </c>
      <c r="P12" s="47">
        <v>2</v>
      </c>
      <c r="Q12" s="47">
        <v>1</v>
      </c>
      <c r="R12" s="47">
        <v>1</v>
      </c>
      <c r="S12" s="47">
        <v>1</v>
      </c>
      <c r="T12" s="47">
        <v>2</v>
      </c>
      <c r="U12" s="47">
        <v>0</v>
      </c>
      <c r="V12" s="47">
        <v>2</v>
      </c>
      <c r="W12" s="47">
        <v>2</v>
      </c>
      <c r="X12" s="47">
        <v>2</v>
      </c>
      <c r="Y12" s="47">
        <v>4</v>
      </c>
      <c r="Z12" s="47">
        <v>4</v>
      </c>
      <c r="AA12" s="46">
        <f t="shared" si="0"/>
        <v>27</v>
      </c>
      <c r="AB12" s="46">
        <f t="shared" si="1"/>
        <v>69.23076923076923</v>
      </c>
      <c r="AC12" s="51">
        <v>4</v>
      </c>
      <c r="AD12" s="49"/>
      <c r="AE12" s="49">
        <v>1</v>
      </c>
      <c r="AF12" s="48"/>
      <c r="AG12" s="48"/>
      <c r="AH12" s="49">
        <v>1</v>
      </c>
      <c r="AI12" s="48">
        <v>1</v>
      </c>
      <c r="AJ12" s="48">
        <v>1</v>
      </c>
      <c r="AK12" s="48"/>
      <c r="AL12" s="48"/>
    </row>
    <row r="13" spans="1:38" ht="18.75">
      <c r="A13">
        <v>3</v>
      </c>
      <c r="B13" s="52" t="s">
        <v>69</v>
      </c>
      <c r="C13" s="50">
        <v>4</v>
      </c>
      <c r="D13" s="48"/>
      <c r="E13" s="48">
        <v>1</v>
      </c>
      <c r="F13" s="48"/>
      <c r="G13" s="48"/>
      <c r="H13" s="48">
        <v>1</v>
      </c>
      <c r="I13" s="47">
        <v>1</v>
      </c>
      <c r="J13" s="47">
        <v>1</v>
      </c>
      <c r="K13" s="47">
        <v>1</v>
      </c>
      <c r="L13" s="47">
        <v>1</v>
      </c>
      <c r="M13" s="47">
        <v>1</v>
      </c>
      <c r="N13" s="47">
        <v>1</v>
      </c>
      <c r="O13" s="47">
        <v>1</v>
      </c>
      <c r="P13" s="47">
        <v>2</v>
      </c>
      <c r="Q13" s="47">
        <v>2</v>
      </c>
      <c r="R13" s="47">
        <v>2</v>
      </c>
      <c r="S13" s="47">
        <v>0</v>
      </c>
      <c r="T13" s="47">
        <v>1</v>
      </c>
      <c r="U13" s="47">
        <v>2</v>
      </c>
      <c r="V13" s="47">
        <v>1</v>
      </c>
      <c r="W13" s="47">
        <v>2</v>
      </c>
      <c r="X13" s="47">
        <v>1</v>
      </c>
      <c r="Y13" s="47">
        <v>2</v>
      </c>
      <c r="Z13" s="47">
        <v>1</v>
      </c>
      <c r="AA13" s="46">
        <f t="shared" si="0"/>
        <v>23</v>
      </c>
      <c r="AB13" s="46">
        <f t="shared" si="1"/>
        <v>58.97435897435898</v>
      </c>
      <c r="AC13" s="51">
        <v>4</v>
      </c>
      <c r="AD13" s="49"/>
      <c r="AE13" s="49">
        <v>1</v>
      </c>
      <c r="AF13" s="48"/>
      <c r="AG13" s="48"/>
      <c r="AH13" s="49">
        <v>1</v>
      </c>
      <c r="AI13" s="48">
        <v>1</v>
      </c>
      <c r="AJ13" s="48">
        <v>1</v>
      </c>
      <c r="AK13" s="48"/>
      <c r="AL13" s="48"/>
    </row>
    <row r="14" spans="1:38" ht="18.75">
      <c r="A14">
        <v>4</v>
      </c>
      <c r="B14" s="52" t="s">
        <v>60</v>
      </c>
      <c r="C14" s="50">
        <v>3</v>
      </c>
      <c r="D14" s="48"/>
      <c r="E14" s="48"/>
      <c r="F14" s="48">
        <v>1</v>
      </c>
      <c r="G14" s="48"/>
      <c r="H14" s="48">
        <v>1</v>
      </c>
      <c r="I14" s="47">
        <v>1</v>
      </c>
      <c r="J14" s="47">
        <v>1</v>
      </c>
      <c r="K14" s="47">
        <v>1</v>
      </c>
      <c r="L14" s="47">
        <v>1</v>
      </c>
      <c r="M14" s="47">
        <v>1</v>
      </c>
      <c r="N14" s="47">
        <v>1</v>
      </c>
      <c r="O14" s="47">
        <v>1</v>
      </c>
      <c r="P14" s="47">
        <v>2</v>
      </c>
      <c r="Q14" s="47">
        <v>2</v>
      </c>
      <c r="R14" s="47">
        <v>2</v>
      </c>
      <c r="S14" s="47">
        <v>2</v>
      </c>
      <c r="T14" s="47">
        <v>1</v>
      </c>
      <c r="U14" s="47">
        <v>1</v>
      </c>
      <c r="V14" s="47">
        <v>3</v>
      </c>
      <c r="W14" s="47">
        <v>1</v>
      </c>
      <c r="X14" s="47">
        <v>1</v>
      </c>
      <c r="Y14" s="47">
        <v>0</v>
      </c>
      <c r="Z14" s="47">
        <v>1</v>
      </c>
      <c r="AA14" s="46">
        <f t="shared" si="0"/>
        <v>23</v>
      </c>
      <c r="AB14" s="46">
        <f t="shared" si="1"/>
        <v>58.97435897435898</v>
      </c>
      <c r="AC14" s="51">
        <v>4</v>
      </c>
      <c r="AD14" s="49"/>
      <c r="AE14" s="49">
        <v>1</v>
      </c>
      <c r="AF14" s="48"/>
      <c r="AG14" s="48"/>
      <c r="AH14" s="49">
        <v>1</v>
      </c>
      <c r="AI14" s="48">
        <v>1</v>
      </c>
      <c r="AJ14" s="48"/>
      <c r="AK14" s="48">
        <v>1</v>
      </c>
      <c r="AL14" s="48"/>
    </row>
    <row r="15" spans="1:38" ht="18.75">
      <c r="A15">
        <v>5</v>
      </c>
      <c r="B15" s="52" t="s">
        <v>62</v>
      </c>
      <c r="C15" s="50">
        <v>4</v>
      </c>
      <c r="D15" s="48"/>
      <c r="E15" s="48">
        <v>1</v>
      </c>
      <c r="F15" s="48"/>
      <c r="G15" s="48"/>
      <c r="H15" s="48">
        <v>2</v>
      </c>
      <c r="I15" s="47">
        <v>1</v>
      </c>
      <c r="J15" s="47">
        <v>0</v>
      </c>
      <c r="K15" s="47">
        <v>1</v>
      </c>
      <c r="L15" s="47">
        <v>1</v>
      </c>
      <c r="M15" s="47">
        <v>0</v>
      </c>
      <c r="N15" s="47">
        <v>1</v>
      </c>
      <c r="O15" s="47">
        <v>0</v>
      </c>
      <c r="P15" s="47">
        <v>0</v>
      </c>
      <c r="Q15" s="47">
        <v>2</v>
      </c>
      <c r="R15" s="47">
        <v>0</v>
      </c>
      <c r="S15" s="47">
        <v>2</v>
      </c>
      <c r="T15" s="47">
        <v>2</v>
      </c>
      <c r="U15" s="47">
        <v>0</v>
      </c>
      <c r="V15" s="47">
        <v>3</v>
      </c>
      <c r="W15" s="47">
        <v>4</v>
      </c>
      <c r="X15" s="47">
        <v>0</v>
      </c>
      <c r="Y15" s="47">
        <v>4</v>
      </c>
      <c r="Z15" s="47">
        <v>0</v>
      </c>
      <c r="AA15" s="46">
        <f t="shared" si="0"/>
        <v>21</v>
      </c>
      <c r="AB15" s="46">
        <f t="shared" si="1"/>
        <v>53.84615384615385</v>
      </c>
      <c r="AC15" s="51">
        <v>3</v>
      </c>
      <c r="AD15" s="49"/>
      <c r="AE15" s="49"/>
      <c r="AF15" s="48">
        <v>1</v>
      </c>
      <c r="AG15" s="48"/>
      <c r="AH15" s="49"/>
      <c r="AI15" s="48">
        <v>1</v>
      </c>
      <c r="AJ15" s="48"/>
      <c r="AK15" s="48"/>
      <c r="AL15" s="48">
        <v>1</v>
      </c>
    </row>
    <row r="16" spans="1:38" ht="18.75">
      <c r="A16">
        <v>6</v>
      </c>
      <c r="B16" s="52" t="s">
        <v>63</v>
      </c>
      <c r="C16" s="50">
        <v>3</v>
      </c>
      <c r="D16" s="48"/>
      <c r="E16" s="48"/>
      <c r="F16" s="48">
        <v>1</v>
      </c>
      <c r="G16" s="48"/>
      <c r="H16" s="48">
        <v>1</v>
      </c>
      <c r="I16" s="47">
        <v>1</v>
      </c>
      <c r="J16" s="47">
        <v>1</v>
      </c>
      <c r="K16" s="47">
        <v>1</v>
      </c>
      <c r="L16" s="47">
        <v>1</v>
      </c>
      <c r="M16" s="47">
        <v>1</v>
      </c>
      <c r="N16" s="47">
        <v>1</v>
      </c>
      <c r="O16" s="47">
        <v>1</v>
      </c>
      <c r="P16" s="47">
        <v>1</v>
      </c>
      <c r="Q16" s="47">
        <v>1</v>
      </c>
      <c r="R16" s="47">
        <v>1</v>
      </c>
      <c r="S16" s="47">
        <v>2</v>
      </c>
      <c r="T16" s="47">
        <v>1</v>
      </c>
      <c r="U16" s="47">
        <v>1</v>
      </c>
      <c r="V16" s="47">
        <v>3</v>
      </c>
      <c r="W16" s="47">
        <v>1</v>
      </c>
      <c r="X16" s="47">
        <v>1</v>
      </c>
      <c r="Y16" s="47">
        <v>3</v>
      </c>
      <c r="Z16" s="47">
        <v>3</v>
      </c>
      <c r="AA16" s="46">
        <f t="shared" si="0"/>
        <v>25</v>
      </c>
      <c r="AB16" s="46">
        <f t="shared" si="1"/>
        <v>64.1025641025641</v>
      </c>
      <c r="AC16" s="51">
        <v>4</v>
      </c>
      <c r="AD16" s="49"/>
      <c r="AE16" s="49">
        <v>1</v>
      </c>
      <c r="AF16" s="48"/>
      <c r="AG16" s="48"/>
      <c r="AH16" s="49">
        <v>1</v>
      </c>
      <c r="AI16" s="48">
        <v>1</v>
      </c>
      <c r="AJ16" s="48"/>
      <c r="AK16" s="48">
        <v>1</v>
      </c>
      <c r="AL16" s="48"/>
    </row>
    <row r="17" spans="1:38" ht="18.75">
      <c r="A17">
        <v>7</v>
      </c>
      <c r="B17" s="52" t="s">
        <v>64</v>
      </c>
      <c r="C17" s="50">
        <v>4</v>
      </c>
      <c r="D17" s="48"/>
      <c r="E17" s="48">
        <v>1</v>
      </c>
      <c r="F17" s="48"/>
      <c r="G17" s="48"/>
      <c r="H17" s="48">
        <v>2</v>
      </c>
      <c r="I17" s="47">
        <v>1</v>
      </c>
      <c r="J17" s="47">
        <v>1</v>
      </c>
      <c r="K17" s="47">
        <v>1</v>
      </c>
      <c r="L17" s="47">
        <v>1</v>
      </c>
      <c r="M17" s="47">
        <v>0</v>
      </c>
      <c r="N17" s="47">
        <v>0</v>
      </c>
      <c r="O17" s="47">
        <v>1</v>
      </c>
      <c r="P17" s="47">
        <v>1</v>
      </c>
      <c r="Q17" s="47">
        <v>1</v>
      </c>
      <c r="R17" s="47">
        <v>2</v>
      </c>
      <c r="S17" s="47">
        <v>1</v>
      </c>
      <c r="T17" s="47">
        <v>2</v>
      </c>
      <c r="U17" s="47">
        <v>0</v>
      </c>
      <c r="V17" s="47">
        <v>3</v>
      </c>
      <c r="W17" s="47">
        <v>2</v>
      </c>
      <c r="X17" s="47">
        <v>0</v>
      </c>
      <c r="Y17" s="47">
        <v>2</v>
      </c>
      <c r="Z17" s="47">
        <v>1</v>
      </c>
      <c r="AA17" s="46">
        <f t="shared" si="0"/>
        <v>20</v>
      </c>
      <c r="AB17" s="46">
        <f t="shared" si="1"/>
        <v>51.28205128205128</v>
      </c>
      <c r="AC17" s="51">
        <v>3</v>
      </c>
      <c r="AD17" s="49"/>
      <c r="AE17" s="49"/>
      <c r="AF17" s="48">
        <v>1</v>
      </c>
      <c r="AG17" s="48"/>
      <c r="AH17" s="49"/>
      <c r="AI17" s="48">
        <v>1</v>
      </c>
      <c r="AJ17" s="48"/>
      <c r="AK17" s="48"/>
      <c r="AL17" s="48">
        <v>1</v>
      </c>
    </row>
    <row r="18" spans="1:38" ht="18.75">
      <c r="A18">
        <v>8</v>
      </c>
      <c r="B18" s="52" t="s">
        <v>65</v>
      </c>
      <c r="C18" s="50">
        <v>3</v>
      </c>
      <c r="D18" s="48"/>
      <c r="E18" s="48"/>
      <c r="F18" s="48">
        <v>1</v>
      </c>
      <c r="G18" s="48"/>
      <c r="H18" s="48">
        <v>1</v>
      </c>
      <c r="I18" s="47">
        <v>1</v>
      </c>
      <c r="J18" s="47">
        <v>1</v>
      </c>
      <c r="K18" s="47">
        <v>1</v>
      </c>
      <c r="L18" s="47">
        <v>1</v>
      </c>
      <c r="M18" s="47">
        <v>1</v>
      </c>
      <c r="N18" s="47">
        <v>1</v>
      </c>
      <c r="O18" s="47">
        <v>0</v>
      </c>
      <c r="P18" s="47">
        <v>2</v>
      </c>
      <c r="Q18" s="47">
        <v>2</v>
      </c>
      <c r="R18" s="47">
        <v>1</v>
      </c>
      <c r="S18" s="47">
        <v>2</v>
      </c>
      <c r="T18" s="47">
        <v>1</v>
      </c>
      <c r="U18" s="47">
        <v>1</v>
      </c>
      <c r="V18" s="47">
        <v>3</v>
      </c>
      <c r="W18" s="47">
        <v>0</v>
      </c>
      <c r="X18" s="47">
        <v>1</v>
      </c>
      <c r="Y18" s="47">
        <v>1</v>
      </c>
      <c r="Z18" s="47">
        <v>0</v>
      </c>
      <c r="AA18" s="46">
        <f t="shared" si="0"/>
        <v>20</v>
      </c>
      <c r="AB18" s="46">
        <f t="shared" si="1"/>
        <v>51.28205128205128</v>
      </c>
      <c r="AC18" s="51">
        <v>3</v>
      </c>
      <c r="AD18" s="49"/>
      <c r="AE18" s="49"/>
      <c r="AF18" s="48">
        <v>1</v>
      </c>
      <c r="AG18" s="48"/>
      <c r="AH18" s="49"/>
      <c r="AI18" s="48">
        <v>1</v>
      </c>
      <c r="AJ18" s="48">
        <v>1</v>
      </c>
      <c r="AK18" s="48"/>
      <c r="AL18" s="48"/>
    </row>
    <row r="19" spans="1:38" ht="18.75">
      <c r="A19">
        <v>9</v>
      </c>
      <c r="B19" s="52" t="s">
        <v>66</v>
      </c>
      <c r="C19" s="50">
        <v>3</v>
      </c>
      <c r="D19" s="48"/>
      <c r="E19" s="48"/>
      <c r="F19" s="48">
        <v>1</v>
      </c>
      <c r="G19" s="48"/>
      <c r="H19" s="48">
        <v>2</v>
      </c>
      <c r="I19" s="47">
        <v>1</v>
      </c>
      <c r="J19" s="47">
        <v>1</v>
      </c>
      <c r="K19" s="47">
        <v>1</v>
      </c>
      <c r="L19" s="47">
        <v>0</v>
      </c>
      <c r="M19" s="47">
        <v>0</v>
      </c>
      <c r="N19" s="47">
        <v>0</v>
      </c>
      <c r="O19" s="47">
        <v>1</v>
      </c>
      <c r="P19" s="47">
        <v>1</v>
      </c>
      <c r="Q19" s="47">
        <v>1</v>
      </c>
      <c r="R19" s="47">
        <v>2</v>
      </c>
      <c r="S19" s="47">
        <v>1</v>
      </c>
      <c r="T19" s="47">
        <v>2</v>
      </c>
      <c r="U19" s="47">
        <v>0</v>
      </c>
      <c r="V19" s="47">
        <v>3</v>
      </c>
      <c r="W19" s="47">
        <v>3</v>
      </c>
      <c r="X19" s="47">
        <v>0</v>
      </c>
      <c r="Y19" s="47">
        <v>2</v>
      </c>
      <c r="Z19" s="47">
        <v>2</v>
      </c>
      <c r="AA19" s="46">
        <f t="shared" si="0"/>
        <v>21</v>
      </c>
      <c r="AB19" s="46">
        <f t="shared" si="1"/>
        <v>53.84615384615385</v>
      </c>
      <c r="AC19" s="51">
        <v>3</v>
      </c>
      <c r="AD19" s="49"/>
      <c r="AE19" s="49"/>
      <c r="AF19" s="48">
        <v>1</v>
      </c>
      <c r="AG19" s="48"/>
      <c r="AH19" s="49"/>
      <c r="AI19" s="48">
        <v>1</v>
      </c>
      <c r="AJ19" s="48">
        <v>1</v>
      </c>
      <c r="AK19" s="48"/>
      <c r="AL19" s="48"/>
    </row>
    <row r="20" spans="1:38" ht="18.75">
      <c r="A20">
        <v>10</v>
      </c>
      <c r="B20" s="52" t="s">
        <v>67</v>
      </c>
      <c r="C20" s="50">
        <v>3</v>
      </c>
      <c r="D20" s="48"/>
      <c r="E20" s="48"/>
      <c r="F20" s="48">
        <v>1</v>
      </c>
      <c r="G20" s="48"/>
      <c r="H20" s="48">
        <v>1</v>
      </c>
      <c r="I20" s="47">
        <v>1</v>
      </c>
      <c r="J20" s="47">
        <v>1</v>
      </c>
      <c r="K20" s="47">
        <v>0</v>
      </c>
      <c r="L20" s="47">
        <v>0</v>
      </c>
      <c r="M20" s="47">
        <v>1</v>
      </c>
      <c r="N20" s="47">
        <v>1</v>
      </c>
      <c r="O20" s="47">
        <v>1</v>
      </c>
      <c r="P20" s="47">
        <v>1</v>
      </c>
      <c r="Q20" s="47">
        <v>1</v>
      </c>
      <c r="R20" s="47">
        <v>1</v>
      </c>
      <c r="S20" s="47">
        <v>0</v>
      </c>
      <c r="T20" s="47">
        <v>0</v>
      </c>
      <c r="U20" s="47">
        <v>1</v>
      </c>
      <c r="V20" s="47">
        <v>1</v>
      </c>
      <c r="W20" s="47">
        <v>1</v>
      </c>
      <c r="X20" s="47">
        <v>1</v>
      </c>
      <c r="Y20" s="47">
        <v>0</v>
      </c>
      <c r="Z20" s="47">
        <v>1</v>
      </c>
      <c r="AA20" s="46">
        <f t="shared" si="0"/>
        <v>13</v>
      </c>
      <c r="AB20" s="46">
        <f t="shared" si="1"/>
        <v>33.33333333333333</v>
      </c>
      <c r="AC20" s="51">
        <v>2</v>
      </c>
      <c r="AD20" s="49"/>
      <c r="AE20" s="49"/>
      <c r="AF20" s="48"/>
      <c r="AG20" s="48">
        <v>1</v>
      </c>
      <c r="AH20" s="49"/>
      <c r="AI20" s="48"/>
      <c r="AJ20" s="48"/>
      <c r="AK20" s="48"/>
      <c r="AL20" s="48">
        <v>1</v>
      </c>
    </row>
    <row r="21" spans="2:38" s="11" customFormat="1" ht="15.75">
      <c r="B21" s="42" t="s">
        <v>18</v>
      </c>
      <c r="C21" s="43"/>
      <c r="D21" s="40">
        <f>SUM(D11:D20)</f>
        <v>1</v>
      </c>
      <c r="E21" s="40">
        <f>SUM(E11:E20)</f>
        <v>4</v>
      </c>
      <c r="F21" s="40">
        <f>SUM(F11:F20)</f>
        <v>5</v>
      </c>
      <c r="G21" s="40">
        <f>SUM(G11:G20)</f>
        <v>0</v>
      </c>
      <c r="H21" s="40"/>
      <c r="I21" s="40">
        <f aca="true" t="shared" si="2" ref="I21:Z21">SUM(I11:I20)</f>
        <v>10</v>
      </c>
      <c r="J21" s="40">
        <f t="shared" si="2"/>
        <v>9</v>
      </c>
      <c r="K21" s="40">
        <f t="shared" si="2"/>
        <v>9</v>
      </c>
      <c r="L21" s="40">
        <f t="shared" si="2"/>
        <v>8</v>
      </c>
      <c r="M21" s="40">
        <f t="shared" si="2"/>
        <v>7</v>
      </c>
      <c r="N21" s="40">
        <f t="shared" si="2"/>
        <v>7</v>
      </c>
      <c r="O21" s="40">
        <f t="shared" si="2"/>
        <v>8</v>
      </c>
      <c r="P21" s="40">
        <f t="shared" si="2"/>
        <v>14</v>
      </c>
      <c r="Q21" s="40">
        <f t="shared" si="2"/>
        <v>15</v>
      </c>
      <c r="R21" s="40">
        <f t="shared" si="2"/>
        <v>14</v>
      </c>
      <c r="S21" s="40">
        <f t="shared" si="2"/>
        <v>13</v>
      </c>
      <c r="T21" s="40">
        <f t="shared" si="2"/>
        <v>14</v>
      </c>
      <c r="U21" s="40">
        <f t="shared" si="2"/>
        <v>10</v>
      </c>
      <c r="V21" s="40">
        <f t="shared" si="2"/>
        <v>25</v>
      </c>
      <c r="W21" s="40">
        <f t="shared" si="2"/>
        <v>20</v>
      </c>
      <c r="X21" s="40">
        <f t="shared" si="2"/>
        <v>10</v>
      </c>
      <c r="Y21" s="40">
        <f t="shared" si="2"/>
        <v>22</v>
      </c>
      <c r="Z21" s="40">
        <f t="shared" si="2"/>
        <v>17</v>
      </c>
      <c r="AA21" s="40">
        <f>SUM(AA11:AA20)/C6</f>
        <v>23.2</v>
      </c>
      <c r="AB21" s="40">
        <f>SUM(AB11:AB20)/C6</f>
        <v>59.48717948717949</v>
      </c>
      <c r="AC21" s="40">
        <f>SUM(AC11:AC20)/C6</f>
        <v>3.5</v>
      </c>
      <c r="AD21" s="40">
        <f aca="true" t="shared" si="3" ref="AD21:AL21">SUM(AD11:AD20)</f>
        <v>1</v>
      </c>
      <c r="AE21" s="40">
        <f t="shared" si="3"/>
        <v>4</v>
      </c>
      <c r="AF21" s="40">
        <f t="shared" si="3"/>
        <v>4</v>
      </c>
      <c r="AG21" s="40">
        <f t="shared" si="3"/>
        <v>1</v>
      </c>
      <c r="AH21" s="40">
        <f t="shared" si="3"/>
        <v>5</v>
      </c>
      <c r="AI21" s="40">
        <f t="shared" si="3"/>
        <v>9</v>
      </c>
      <c r="AJ21" s="40">
        <f t="shared" si="3"/>
        <v>5</v>
      </c>
      <c r="AK21" s="40">
        <f t="shared" si="3"/>
        <v>2</v>
      </c>
      <c r="AL21" s="40">
        <f t="shared" si="3"/>
        <v>3</v>
      </c>
    </row>
    <row r="22" spans="2:38" s="22" customFormat="1" ht="15">
      <c r="B22" s="44" t="s">
        <v>4</v>
      </c>
      <c r="C22" s="45"/>
      <c r="D22" s="41">
        <f>D21/$C6*100</f>
        <v>10</v>
      </c>
      <c r="E22" s="41">
        <f>E21/$C6*100</f>
        <v>40</v>
      </c>
      <c r="F22" s="41">
        <f>F21/$C6*100</f>
        <v>50</v>
      </c>
      <c r="G22" s="41">
        <f>G21/$C6*100</f>
        <v>0</v>
      </c>
      <c r="H22" s="41"/>
      <c r="I22" s="41">
        <f aca="true" t="shared" si="4" ref="I22:Z22">I21/($C6*I$10)*100</f>
        <v>100</v>
      </c>
      <c r="J22" s="41">
        <f t="shared" si="4"/>
        <v>90</v>
      </c>
      <c r="K22" s="41">
        <f t="shared" si="4"/>
        <v>90</v>
      </c>
      <c r="L22" s="41">
        <f t="shared" si="4"/>
        <v>80</v>
      </c>
      <c r="M22" s="41">
        <f t="shared" si="4"/>
        <v>70</v>
      </c>
      <c r="N22" s="41">
        <f t="shared" si="4"/>
        <v>70</v>
      </c>
      <c r="O22" s="41">
        <f t="shared" si="4"/>
        <v>80</v>
      </c>
      <c r="P22" s="41">
        <f t="shared" si="4"/>
        <v>70</v>
      </c>
      <c r="Q22" s="41">
        <f t="shared" si="4"/>
        <v>75</v>
      </c>
      <c r="R22" s="41">
        <f t="shared" si="4"/>
        <v>70</v>
      </c>
      <c r="S22" s="41">
        <f t="shared" si="4"/>
        <v>65</v>
      </c>
      <c r="T22" s="41">
        <f t="shared" si="4"/>
        <v>70</v>
      </c>
      <c r="U22" s="41">
        <f t="shared" si="4"/>
        <v>25</v>
      </c>
      <c r="V22" s="41">
        <f t="shared" si="4"/>
        <v>83.33333333333334</v>
      </c>
      <c r="W22" s="41">
        <f t="shared" si="4"/>
        <v>50</v>
      </c>
      <c r="X22" s="41">
        <f t="shared" si="4"/>
        <v>33.33333333333333</v>
      </c>
      <c r="Y22" s="41">
        <f t="shared" si="4"/>
        <v>55.00000000000001</v>
      </c>
      <c r="Z22" s="41">
        <f t="shared" si="4"/>
        <v>42.5</v>
      </c>
      <c r="AA22" s="41"/>
      <c r="AB22" s="41"/>
      <c r="AC22" s="41"/>
      <c r="AD22" s="41">
        <f aca="true" t="shared" si="5" ref="AD22:AL22">AD21/$C6*100</f>
        <v>10</v>
      </c>
      <c r="AE22" s="41">
        <f t="shared" si="5"/>
        <v>40</v>
      </c>
      <c r="AF22" s="41">
        <f t="shared" si="5"/>
        <v>40</v>
      </c>
      <c r="AG22" s="41">
        <f t="shared" si="5"/>
        <v>10</v>
      </c>
      <c r="AH22" s="41">
        <f t="shared" si="5"/>
        <v>50</v>
      </c>
      <c r="AI22" s="41">
        <f t="shared" si="5"/>
        <v>90</v>
      </c>
      <c r="AJ22" s="41">
        <f t="shared" si="5"/>
        <v>50</v>
      </c>
      <c r="AK22" s="41">
        <f t="shared" si="5"/>
        <v>20</v>
      </c>
      <c r="AL22" s="41">
        <f t="shared" si="5"/>
        <v>30</v>
      </c>
    </row>
  </sheetData>
  <sheetProtection/>
  <mergeCells count="26">
    <mergeCell ref="AK4:AK9"/>
    <mergeCell ref="AL4:AL9"/>
    <mergeCell ref="D5:Z5"/>
    <mergeCell ref="D6:F6"/>
    <mergeCell ref="H8:H9"/>
    <mergeCell ref="I8:Z8"/>
    <mergeCell ref="G8:G9"/>
    <mergeCell ref="AI4:AI9"/>
    <mergeCell ref="AJ4:AJ9"/>
    <mergeCell ref="AG8:AG9"/>
    <mergeCell ref="AA8:AA9"/>
    <mergeCell ref="AB8:AB9"/>
    <mergeCell ref="AC8:AC9"/>
    <mergeCell ref="AD8:AD9"/>
    <mergeCell ref="AE8:AE9"/>
    <mergeCell ref="AF8:AF9"/>
    <mergeCell ref="B8:B9"/>
    <mergeCell ref="C8:C9"/>
    <mergeCell ref="D8:D9"/>
    <mergeCell ref="E8:E9"/>
    <mergeCell ref="F8:F9"/>
    <mergeCell ref="C3:L3"/>
    <mergeCell ref="C4:L4"/>
    <mergeCell ref="C2:L2"/>
    <mergeCell ref="C1:F1"/>
    <mergeCell ref="AH4:AH9"/>
  </mergeCells>
  <printOptions/>
  <pageMargins left="0.15748031496062992" right="0.15748031496062992" top="0.98" bottom="0.2755905511811024" header="0.93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7"/>
  <sheetViews>
    <sheetView zoomScale="70" zoomScaleNormal="70" zoomScaleSheetLayoutView="70" zoomScalePageLayoutView="0" workbookViewId="0" topLeftCell="A10">
      <selection activeCell="H40" sqref="H40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6.00390625" style="0" customWidth="1"/>
    <col min="4" max="7" width="4.421875" style="0" customWidth="1"/>
    <col min="8" max="8" width="5.00390625" style="0" customWidth="1"/>
    <col min="9" max="40" width="4.421875" style="0" customWidth="1"/>
    <col min="41" max="41" width="5.57421875" style="0" customWidth="1"/>
    <col min="42" max="43" width="4.421875" style="0" customWidth="1"/>
    <col min="44" max="45" width="4.00390625" style="0" customWidth="1"/>
    <col min="46" max="46" width="3.421875" style="0" customWidth="1"/>
    <col min="47" max="47" width="4.00390625" style="0" customWidth="1"/>
    <col min="48" max="48" width="7.140625" style="0" customWidth="1"/>
    <col min="49" max="49" width="6.00390625" style="0" customWidth="1"/>
    <col min="50" max="50" width="6.8515625" style="0" customWidth="1"/>
    <col min="51" max="51" width="5.57421875" style="0" customWidth="1"/>
  </cols>
  <sheetData>
    <row r="1" spans="2:39" ht="18.75">
      <c r="B1" s="70" t="s">
        <v>17</v>
      </c>
      <c r="C1" s="111"/>
      <c r="D1" s="112"/>
      <c r="E1" s="112"/>
      <c r="F1" s="112"/>
      <c r="G1" s="112"/>
      <c r="H1" s="112"/>
      <c r="I1" s="112"/>
      <c r="J1" s="1"/>
      <c r="K1" s="1" t="s">
        <v>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 t="s">
        <v>116</v>
      </c>
      <c r="AG1" s="1"/>
      <c r="AH1" s="1"/>
      <c r="AI1" s="1"/>
      <c r="AJ1" s="1"/>
      <c r="AK1" s="1"/>
      <c r="AL1" s="1"/>
      <c r="AM1" s="1"/>
    </row>
    <row r="2" spans="2:51" ht="15.75">
      <c r="B2" s="2" t="s">
        <v>53</v>
      </c>
      <c r="C2" s="113"/>
      <c r="D2" s="114"/>
      <c r="E2" s="114"/>
      <c r="F2" s="114"/>
      <c r="G2" s="114"/>
      <c r="H2" s="114"/>
      <c r="I2" s="11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2:51" ht="15.75">
      <c r="B3" s="2" t="s">
        <v>0</v>
      </c>
      <c r="C3" s="113"/>
      <c r="D3" s="114"/>
      <c r="E3" s="114"/>
      <c r="F3" s="114"/>
      <c r="G3" s="114"/>
      <c r="H3" s="114"/>
      <c r="I3" s="11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2:51" ht="15">
      <c r="B4" s="2" t="s">
        <v>54</v>
      </c>
      <c r="C4" s="116"/>
      <c r="D4" s="117"/>
      <c r="E4" s="117"/>
      <c r="F4" s="117"/>
      <c r="G4" s="117"/>
      <c r="H4" s="117"/>
      <c r="I4" s="11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5"/>
      <c r="AO4" s="5"/>
      <c r="AP4" s="5"/>
      <c r="AQ4" s="5"/>
      <c r="AR4" s="5"/>
      <c r="AS4" s="5"/>
      <c r="AT4" s="5"/>
      <c r="AU4" s="93" t="s">
        <v>12</v>
      </c>
      <c r="AV4" s="106" t="s">
        <v>13</v>
      </c>
      <c r="AW4" s="93" t="s">
        <v>14</v>
      </c>
      <c r="AX4" s="93" t="s">
        <v>15</v>
      </c>
      <c r="AY4" s="93" t="s">
        <v>16</v>
      </c>
    </row>
    <row r="5" spans="2:51" ht="18.75">
      <c r="B5" s="2" t="s">
        <v>6</v>
      </c>
      <c r="C5" s="60"/>
      <c r="D5" s="98" t="s">
        <v>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100"/>
      <c r="AN5" s="5"/>
      <c r="AO5" s="5"/>
      <c r="AP5" s="5"/>
      <c r="AQ5" s="5"/>
      <c r="AR5" s="5"/>
      <c r="AS5" s="5"/>
      <c r="AT5" s="5"/>
      <c r="AU5" s="93"/>
      <c r="AV5" s="107"/>
      <c r="AW5" s="93"/>
      <c r="AX5" s="93"/>
      <c r="AY5" s="93"/>
    </row>
    <row r="6" spans="2:51" ht="18.75" customHeight="1">
      <c r="B6" s="7" t="s">
        <v>19</v>
      </c>
      <c r="C6" s="61"/>
      <c r="D6" s="101"/>
      <c r="E6" s="102"/>
      <c r="F6" s="10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5"/>
      <c r="AO6" s="5"/>
      <c r="AP6" s="5"/>
      <c r="AQ6" s="5"/>
      <c r="AR6" s="5"/>
      <c r="AS6" s="5"/>
      <c r="AT6" s="5"/>
      <c r="AU6" s="93"/>
      <c r="AV6" s="107"/>
      <c r="AW6" s="93"/>
      <c r="AX6" s="93"/>
      <c r="AY6" s="93"/>
    </row>
    <row r="7" spans="2:51" ht="15.75" customHeight="1">
      <c r="B7" s="7" t="s">
        <v>20</v>
      </c>
      <c r="C7" s="62"/>
      <c r="D7" s="24"/>
      <c r="E7" s="25"/>
      <c r="F7" s="2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5"/>
      <c r="AO7" s="5"/>
      <c r="AP7" s="5"/>
      <c r="AQ7" s="5"/>
      <c r="AR7" s="5"/>
      <c r="AS7" s="5"/>
      <c r="AT7" s="5"/>
      <c r="AU7" s="93"/>
      <c r="AV7" s="107"/>
      <c r="AW7" s="93"/>
      <c r="AX7" s="93"/>
      <c r="AY7" s="93"/>
    </row>
    <row r="8" spans="2:51" ht="28.5" customHeight="1">
      <c r="B8" s="94" t="s">
        <v>1</v>
      </c>
      <c r="C8" s="95" t="s">
        <v>8</v>
      </c>
      <c r="D8" s="97">
        <v>5</v>
      </c>
      <c r="E8" s="97">
        <v>4</v>
      </c>
      <c r="F8" s="97">
        <v>3</v>
      </c>
      <c r="G8" s="97">
        <v>2</v>
      </c>
      <c r="H8" s="104" t="s">
        <v>2</v>
      </c>
      <c r="I8" s="105" t="s">
        <v>3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9" t="s">
        <v>9</v>
      </c>
      <c r="AO8" s="110" t="s">
        <v>10</v>
      </c>
      <c r="AP8" s="109" t="s">
        <v>11</v>
      </c>
      <c r="AQ8" s="97">
        <v>5</v>
      </c>
      <c r="AR8" s="97">
        <v>4</v>
      </c>
      <c r="AS8" s="97">
        <v>3</v>
      </c>
      <c r="AT8" s="97">
        <v>2</v>
      </c>
      <c r="AU8" s="93"/>
      <c r="AV8" s="107"/>
      <c r="AW8" s="93"/>
      <c r="AX8" s="93"/>
      <c r="AY8" s="93"/>
    </row>
    <row r="9" spans="2:51" ht="54" customHeight="1">
      <c r="B9" s="94"/>
      <c r="C9" s="96"/>
      <c r="D9" s="97"/>
      <c r="E9" s="97"/>
      <c r="F9" s="97"/>
      <c r="G9" s="97"/>
      <c r="H9" s="104"/>
      <c r="I9" s="6" t="s">
        <v>21</v>
      </c>
      <c r="J9" s="6" t="s">
        <v>22</v>
      </c>
      <c r="K9" s="6" t="s">
        <v>23</v>
      </c>
      <c r="L9" s="6" t="s">
        <v>24</v>
      </c>
      <c r="M9" s="6" t="s">
        <v>25</v>
      </c>
      <c r="N9" s="6" t="s">
        <v>26</v>
      </c>
      <c r="O9" s="6" t="s">
        <v>27</v>
      </c>
      <c r="P9" s="6" t="s">
        <v>28</v>
      </c>
      <c r="Q9" s="6" t="s">
        <v>29</v>
      </c>
      <c r="R9" s="6" t="s">
        <v>30</v>
      </c>
      <c r="S9" s="6" t="s">
        <v>31</v>
      </c>
      <c r="T9" s="6" t="s">
        <v>32</v>
      </c>
      <c r="U9" s="6" t="s">
        <v>33</v>
      </c>
      <c r="V9" s="6" t="s">
        <v>34</v>
      </c>
      <c r="W9" s="6" t="s">
        <v>35</v>
      </c>
      <c r="X9" s="6" t="s">
        <v>36</v>
      </c>
      <c r="Y9" s="6" t="s">
        <v>37</v>
      </c>
      <c r="Z9" s="6" t="s">
        <v>38</v>
      </c>
      <c r="AA9" s="6" t="s">
        <v>39</v>
      </c>
      <c r="AB9" s="6" t="s">
        <v>40</v>
      </c>
      <c r="AC9" s="6" t="s">
        <v>42</v>
      </c>
      <c r="AD9" s="6" t="s">
        <v>43</v>
      </c>
      <c r="AE9" s="6" t="s">
        <v>44</v>
      </c>
      <c r="AF9" s="6" t="s">
        <v>45</v>
      </c>
      <c r="AG9" s="6" t="s">
        <v>41</v>
      </c>
      <c r="AH9" s="6" t="s">
        <v>46</v>
      </c>
      <c r="AI9" s="6" t="s">
        <v>47</v>
      </c>
      <c r="AJ9" s="6" t="s">
        <v>48</v>
      </c>
      <c r="AK9" s="6" t="s">
        <v>49</v>
      </c>
      <c r="AL9" s="6" t="s">
        <v>50</v>
      </c>
      <c r="AM9" s="6" t="s">
        <v>51</v>
      </c>
      <c r="AN9" s="109"/>
      <c r="AO9" s="110"/>
      <c r="AP9" s="109"/>
      <c r="AQ9" s="97"/>
      <c r="AR9" s="97"/>
      <c r="AS9" s="97"/>
      <c r="AT9" s="97"/>
      <c r="AU9" s="93"/>
      <c r="AV9" s="108"/>
      <c r="AW9" s="93"/>
      <c r="AX9" s="93"/>
      <c r="AY9" s="93"/>
    </row>
    <row r="10" spans="2:51" ht="15.75" customHeight="1">
      <c r="B10" s="35"/>
      <c r="C10" s="30"/>
      <c r="D10" s="39" t="s">
        <v>52</v>
      </c>
      <c r="E10" s="3"/>
      <c r="F10" s="34"/>
      <c r="G10" s="34"/>
      <c r="H10" s="33"/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31">
        <f>SUM(I10:AM10)</f>
        <v>0</v>
      </c>
      <c r="AO10" s="32"/>
      <c r="AP10" s="31"/>
      <c r="AQ10" s="28"/>
      <c r="AR10" s="28"/>
      <c r="AS10" s="28"/>
      <c r="AT10" s="28"/>
      <c r="AU10" s="23"/>
      <c r="AV10" s="29"/>
      <c r="AW10" s="23"/>
      <c r="AX10" s="23"/>
      <c r="AY10" s="23"/>
    </row>
    <row r="11" spans="1:51" ht="18.75">
      <c r="A11">
        <v>1</v>
      </c>
      <c r="B11" s="52"/>
      <c r="C11" s="50"/>
      <c r="D11" s="48"/>
      <c r="E11" s="48"/>
      <c r="F11" s="48"/>
      <c r="G11" s="48"/>
      <c r="H11" s="48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63">
        <f aca="true" t="shared" si="0" ref="AN11:AN35">SUM(I11:AM11)</f>
        <v>0</v>
      </c>
      <c r="AO11" s="63" t="e">
        <f aca="true" t="shared" si="1" ref="AO11:AO35">AN11/C$7*100</f>
        <v>#DIV/0!</v>
      </c>
      <c r="AP11" s="51"/>
      <c r="AQ11" s="49"/>
      <c r="AR11" s="49"/>
      <c r="AS11" s="48"/>
      <c r="AT11" s="48"/>
      <c r="AU11" s="49"/>
      <c r="AV11" s="48"/>
      <c r="AW11" s="48"/>
      <c r="AX11" s="48"/>
      <c r="AY11" s="48"/>
    </row>
    <row r="12" spans="1:51" ht="18.75">
      <c r="A12">
        <v>2</v>
      </c>
      <c r="B12" s="52"/>
      <c r="C12" s="50"/>
      <c r="D12" s="48"/>
      <c r="E12" s="48"/>
      <c r="F12" s="48"/>
      <c r="G12" s="48"/>
      <c r="H12" s="48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63">
        <f t="shared" si="0"/>
        <v>0</v>
      </c>
      <c r="AO12" s="63" t="e">
        <f t="shared" si="1"/>
        <v>#DIV/0!</v>
      </c>
      <c r="AP12" s="51"/>
      <c r="AQ12" s="49"/>
      <c r="AR12" s="49"/>
      <c r="AS12" s="48"/>
      <c r="AT12" s="48"/>
      <c r="AU12" s="49"/>
      <c r="AV12" s="48"/>
      <c r="AW12" s="48"/>
      <c r="AX12" s="48"/>
      <c r="AY12" s="48"/>
    </row>
    <row r="13" spans="1:51" ht="18.75">
      <c r="A13">
        <v>3</v>
      </c>
      <c r="B13" s="52"/>
      <c r="C13" s="50"/>
      <c r="D13" s="48"/>
      <c r="E13" s="48"/>
      <c r="F13" s="48"/>
      <c r="G13" s="48"/>
      <c r="H13" s="48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63">
        <f t="shared" si="0"/>
        <v>0</v>
      </c>
      <c r="AO13" s="63" t="e">
        <f t="shared" si="1"/>
        <v>#DIV/0!</v>
      </c>
      <c r="AP13" s="51"/>
      <c r="AQ13" s="49"/>
      <c r="AR13" s="49"/>
      <c r="AS13" s="48"/>
      <c r="AT13" s="48"/>
      <c r="AU13" s="49"/>
      <c r="AV13" s="48"/>
      <c r="AW13" s="48"/>
      <c r="AX13" s="48"/>
      <c r="AY13" s="48"/>
    </row>
    <row r="14" spans="1:51" ht="18.75">
      <c r="A14">
        <v>4</v>
      </c>
      <c r="B14" s="52"/>
      <c r="C14" s="50"/>
      <c r="D14" s="48"/>
      <c r="E14" s="48"/>
      <c r="F14" s="48"/>
      <c r="G14" s="48"/>
      <c r="H14" s="48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63">
        <f t="shared" si="0"/>
        <v>0</v>
      </c>
      <c r="AO14" s="63" t="e">
        <f t="shared" si="1"/>
        <v>#DIV/0!</v>
      </c>
      <c r="AP14" s="51"/>
      <c r="AQ14" s="49"/>
      <c r="AR14" s="49"/>
      <c r="AS14" s="48"/>
      <c r="AT14" s="48"/>
      <c r="AU14" s="49"/>
      <c r="AV14" s="48"/>
      <c r="AW14" s="48"/>
      <c r="AX14" s="48"/>
      <c r="AY14" s="48"/>
    </row>
    <row r="15" spans="1:51" ht="18.75">
      <c r="A15">
        <v>5</v>
      </c>
      <c r="B15" s="52"/>
      <c r="C15" s="50"/>
      <c r="D15" s="48"/>
      <c r="E15" s="48"/>
      <c r="F15" s="48"/>
      <c r="G15" s="48"/>
      <c r="H15" s="4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63">
        <f t="shared" si="0"/>
        <v>0</v>
      </c>
      <c r="AO15" s="63" t="e">
        <f t="shared" si="1"/>
        <v>#DIV/0!</v>
      </c>
      <c r="AP15" s="51"/>
      <c r="AQ15" s="49"/>
      <c r="AR15" s="49"/>
      <c r="AS15" s="48"/>
      <c r="AT15" s="48"/>
      <c r="AU15" s="49"/>
      <c r="AV15" s="48"/>
      <c r="AW15" s="48"/>
      <c r="AX15" s="48"/>
      <c r="AY15" s="48"/>
    </row>
    <row r="16" spans="1:51" ht="18.75">
      <c r="A16">
        <v>6</v>
      </c>
      <c r="B16" s="52"/>
      <c r="C16" s="50"/>
      <c r="D16" s="48"/>
      <c r="E16" s="48"/>
      <c r="F16" s="48"/>
      <c r="G16" s="48"/>
      <c r="H16" s="48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63">
        <f t="shared" si="0"/>
        <v>0</v>
      </c>
      <c r="AO16" s="63" t="e">
        <f t="shared" si="1"/>
        <v>#DIV/0!</v>
      </c>
      <c r="AP16" s="51"/>
      <c r="AQ16" s="49"/>
      <c r="AR16" s="49"/>
      <c r="AS16" s="48"/>
      <c r="AT16" s="48"/>
      <c r="AU16" s="49"/>
      <c r="AV16" s="48"/>
      <c r="AW16" s="48"/>
      <c r="AX16" s="48"/>
      <c r="AY16" s="48"/>
    </row>
    <row r="17" spans="1:51" ht="18.75">
      <c r="A17">
        <v>7</v>
      </c>
      <c r="B17" s="52"/>
      <c r="C17" s="50"/>
      <c r="D17" s="48"/>
      <c r="E17" s="48"/>
      <c r="F17" s="48"/>
      <c r="G17" s="48"/>
      <c r="H17" s="48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63">
        <f t="shared" si="0"/>
        <v>0</v>
      </c>
      <c r="AO17" s="63" t="e">
        <f t="shared" si="1"/>
        <v>#DIV/0!</v>
      </c>
      <c r="AP17" s="51"/>
      <c r="AQ17" s="49"/>
      <c r="AR17" s="49"/>
      <c r="AS17" s="48"/>
      <c r="AT17" s="48"/>
      <c r="AU17" s="49"/>
      <c r="AV17" s="48"/>
      <c r="AW17" s="48"/>
      <c r="AX17" s="48"/>
      <c r="AY17" s="48"/>
    </row>
    <row r="18" spans="1:51" ht="18.75">
      <c r="A18">
        <v>8</v>
      </c>
      <c r="B18" s="52"/>
      <c r="C18" s="50"/>
      <c r="D18" s="48"/>
      <c r="E18" s="48"/>
      <c r="F18" s="48"/>
      <c r="G18" s="48"/>
      <c r="H18" s="48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63">
        <f t="shared" si="0"/>
        <v>0</v>
      </c>
      <c r="AO18" s="63" t="e">
        <f t="shared" si="1"/>
        <v>#DIV/0!</v>
      </c>
      <c r="AP18" s="51"/>
      <c r="AQ18" s="49"/>
      <c r="AR18" s="49"/>
      <c r="AS18" s="48"/>
      <c r="AT18" s="48"/>
      <c r="AU18" s="49"/>
      <c r="AV18" s="48"/>
      <c r="AW18" s="48"/>
      <c r="AX18" s="48"/>
      <c r="AY18" s="48"/>
    </row>
    <row r="19" spans="1:51" ht="18.75">
      <c r="A19">
        <v>9</v>
      </c>
      <c r="B19" s="52"/>
      <c r="C19" s="50"/>
      <c r="D19" s="48"/>
      <c r="E19" s="48"/>
      <c r="F19" s="48"/>
      <c r="G19" s="48"/>
      <c r="H19" s="48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63">
        <f t="shared" si="0"/>
        <v>0</v>
      </c>
      <c r="AO19" s="63" t="e">
        <f t="shared" si="1"/>
        <v>#DIV/0!</v>
      </c>
      <c r="AP19" s="51"/>
      <c r="AQ19" s="49"/>
      <c r="AR19" s="49"/>
      <c r="AS19" s="48"/>
      <c r="AT19" s="48"/>
      <c r="AU19" s="49"/>
      <c r="AV19" s="48"/>
      <c r="AW19" s="48"/>
      <c r="AX19" s="48"/>
      <c r="AY19" s="48"/>
    </row>
    <row r="20" spans="1:51" ht="18.75">
      <c r="A20">
        <v>10</v>
      </c>
      <c r="B20" s="52"/>
      <c r="C20" s="50"/>
      <c r="D20" s="48"/>
      <c r="E20" s="48"/>
      <c r="F20" s="48"/>
      <c r="G20" s="48"/>
      <c r="H20" s="48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63">
        <f t="shared" si="0"/>
        <v>0</v>
      </c>
      <c r="AO20" s="63" t="e">
        <f t="shared" si="1"/>
        <v>#DIV/0!</v>
      </c>
      <c r="AP20" s="51"/>
      <c r="AQ20" s="49"/>
      <c r="AR20" s="49"/>
      <c r="AS20" s="48"/>
      <c r="AT20" s="48"/>
      <c r="AU20" s="49"/>
      <c r="AV20" s="48"/>
      <c r="AW20" s="48"/>
      <c r="AX20" s="48"/>
      <c r="AY20" s="48"/>
    </row>
    <row r="21" spans="1:51" ht="18.75">
      <c r="A21">
        <v>11</v>
      </c>
      <c r="B21" s="52"/>
      <c r="C21" s="50"/>
      <c r="D21" s="48"/>
      <c r="E21" s="48"/>
      <c r="F21" s="48"/>
      <c r="G21" s="48"/>
      <c r="H21" s="48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63">
        <f t="shared" si="0"/>
        <v>0</v>
      </c>
      <c r="AO21" s="63" t="e">
        <f t="shared" si="1"/>
        <v>#DIV/0!</v>
      </c>
      <c r="AP21" s="51"/>
      <c r="AQ21" s="49"/>
      <c r="AR21" s="49"/>
      <c r="AS21" s="48"/>
      <c r="AT21" s="48"/>
      <c r="AU21" s="49"/>
      <c r="AV21" s="48"/>
      <c r="AW21" s="48"/>
      <c r="AX21" s="48"/>
      <c r="AY21" s="48"/>
    </row>
    <row r="22" spans="1:51" ht="18.75">
      <c r="A22">
        <v>12</v>
      </c>
      <c r="B22" s="52"/>
      <c r="C22" s="50"/>
      <c r="D22" s="48"/>
      <c r="E22" s="48"/>
      <c r="F22" s="48"/>
      <c r="G22" s="48"/>
      <c r="H22" s="48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63">
        <f t="shared" si="0"/>
        <v>0</v>
      </c>
      <c r="AO22" s="63" t="e">
        <f t="shared" si="1"/>
        <v>#DIV/0!</v>
      </c>
      <c r="AP22" s="51"/>
      <c r="AQ22" s="49"/>
      <c r="AR22" s="49"/>
      <c r="AS22" s="48"/>
      <c r="AT22" s="48"/>
      <c r="AU22" s="49"/>
      <c r="AV22" s="48"/>
      <c r="AW22" s="48"/>
      <c r="AX22" s="48"/>
      <c r="AY22" s="48"/>
    </row>
    <row r="23" spans="1:51" ht="18.75">
      <c r="A23">
        <v>13</v>
      </c>
      <c r="B23" s="52"/>
      <c r="C23" s="50"/>
      <c r="D23" s="48"/>
      <c r="E23" s="48"/>
      <c r="F23" s="48"/>
      <c r="G23" s="48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63">
        <f t="shared" si="0"/>
        <v>0</v>
      </c>
      <c r="AO23" s="63" t="e">
        <f t="shared" si="1"/>
        <v>#DIV/0!</v>
      </c>
      <c r="AP23" s="51"/>
      <c r="AQ23" s="49"/>
      <c r="AR23" s="49"/>
      <c r="AS23" s="48"/>
      <c r="AT23" s="48"/>
      <c r="AU23" s="49"/>
      <c r="AV23" s="48"/>
      <c r="AW23" s="48"/>
      <c r="AX23" s="48"/>
      <c r="AY23" s="48"/>
    </row>
    <row r="24" spans="1:51" ht="18.75">
      <c r="A24">
        <v>14</v>
      </c>
      <c r="B24" s="52"/>
      <c r="C24" s="50"/>
      <c r="D24" s="48"/>
      <c r="E24" s="48"/>
      <c r="F24" s="48"/>
      <c r="G24" s="48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63">
        <f t="shared" si="0"/>
        <v>0</v>
      </c>
      <c r="AO24" s="63" t="e">
        <f t="shared" si="1"/>
        <v>#DIV/0!</v>
      </c>
      <c r="AP24" s="51"/>
      <c r="AQ24" s="49"/>
      <c r="AR24" s="49"/>
      <c r="AS24" s="48"/>
      <c r="AT24" s="48"/>
      <c r="AU24" s="49"/>
      <c r="AV24" s="48"/>
      <c r="AW24" s="48"/>
      <c r="AX24" s="48"/>
      <c r="AY24" s="48"/>
    </row>
    <row r="25" spans="1:51" ht="18.75">
      <c r="A25">
        <v>15</v>
      </c>
      <c r="B25" s="52"/>
      <c r="C25" s="50"/>
      <c r="D25" s="48"/>
      <c r="E25" s="48"/>
      <c r="F25" s="48"/>
      <c r="G25" s="48"/>
      <c r="H25" s="48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63">
        <f t="shared" si="0"/>
        <v>0</v>
      </c>
      <c r="AO25" s="63" t="e">
        <f t="shared" si="1"/>
        <v>#DIV/0!</v>
      </c>
      <c r="AP25" s="51"/>
      <c r="AQ25" s="49"/>
      <c r="AR25" s="49"/>
      <c r="AS25" s="48"/>
      <c r="AT25" s="48"/>
      <c r="AU25" s="49"/>
      <c r="AV25" s="48"/>
      <c r="AW25" s="48"/>
      <c r="AX25" s="48"/>
      <c r="AY25" s="48"/>
    </row>
    <row r="26" spans="1:51" ht="18.75">
      <c r="A26">
        <v>16</v>
      </c>
      <c r="B26" s="52"/>
      <c r="C26" s="50"/>
      <c r="D26" s="48"/>
      <c r="E26" s="48"/>
      <c r="F26" s="48"/>
      <c r="G26" s="48"/>
      <c r="H26" s="4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63">
        <f t="shared" si="0"/>
        <v>0</v>
      </c>
      <c r="AO26" s="63" t="e">
        <f t="shared" si="1"/>
        <v>#DIV/0!</v>
      </c>
      <c r="AP26" s="51"/>
      <c r="AQ26" s="49"/>
      <c r="AR26" s="49"/>
      <c r="AS26" s="48"/>
      <c r="AT26" s="48"/>
      <c r="AU26" s="49"/>
      <c r="AV26" s="48"/>
      <c r="AW26" s="48"/>
      <c r="AX26" s="48"/>
      <c r="AY26" s="48"/>
    </row>
    <row r="27" spans="1:51" ht="18.75">
      <c r="A27">
        <v>17</v>
      </c>
      <c r="B27" s="52"/>
      <c r="C27" s="50"/>
      <c r="D27" s="48"/>
      <c r="E27" s="48"/>
      <c r="F27" s="48"/>
      <c r="G27" s="48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63">
        <f t="shared" si="0"/>
        <v>0</v>
      </c>
      <c r="AO27" s="63" t="e">
        <f t="shared" si="1"/>
        <v>#DIV/0!</v>
      </c>
      <c r="AP27" s="51"/>
      <c r="AQ27" s="49"/>
      <c r="AR27" s="49"/>
      <c r="AS27" s="48"/>
      <c r="AT27" s="48"/>
      <c r="AU27" s="49"/>
      <c r="AV27" s="48"/>
      <c r="AW27" s="48"/>
      <c r="AX27" s="48"/>
      <c r="AY27" s="48"/>
    </row>
    <row r="28" spans="1:51" ht="18.75">
      <c r="A28">
        <v>18</v>
      </c>
      <c r="B28" s="52"/>
      <c r="C28" s="50"/>
      <c r="D28" s="48"/>
      <c r="E28" s="48"/>
      <c r="F28" s="48"/>
      <c r="G28" s="48"/>
      <c r="H28" s="4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63">
        <f t="shared" si="0"/>
        <v>0</v>
      </c>
      <c r="AO28" s="63" t="e">
        <f t="shared" si="1"/>
        <v>#DIV/0!</v>
      </c>
      <c r="AP28" s="51"/>
      <c r="AQ28" s="49"/>
      <c r="AR28" s="49"/>
      <c r="AS28" s="48"/>
      <c r="AT28" s="48"/>
      <c r="AU28" s="49"/>
      <c r="AV28" s="48"/>
      <c r="AW28" s="48"/>
      <c r="AX28" s="48"/>
      <c r="AY28" s="48"/>
    </row>
    <row r="29" spans="1:51" ht="18.75">
      <c r="A29">
        <v>19</v>
      </c>
      <c r="B29" s="52"/>
      <c r="C29" s="50"/>
      <c r="D29" s="48"/>
      <c r="E29" s="48"/>
      <c r="F29" s="48"/>
      <c r="G29" s="48"/>
      <c r="H29" s="4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63">
        <f t="shared" si="0"/>
        <v>0</v>
      </c>
      <c r="AO29" s="63" t="e">
        <f t="shared" si="1"/>
        <v>#DIV/0!</v>
      </c>
      <c r="AP29" s="51"/>
      <c r="AQ29" s="49"/>
      <c r="AR29" s="49"/>
      <c r="AS29" s="48"/>
      <c r="AT29" s="48"/>
      <c r="AU29" s="49"/>
      <c r="AV29" s="48"/>
      <c r="AW29" s="48"/>
      <c r="AX29" s="48"/>
      <c r="AY29" s="48"/>
    </row>
    <row r="30" spans="1:51" ht="18.75">
      <c r="A30">
        <v>20</v>
      </c>
      <c r="B30" s="52"/>
      <c r="C30" s="50"/>
      <c r="D30" s="48"/>
      <c r="E30" s="48"/>
      <c r="F30" s="48"/>
      <c r="G30" s="48"/>
      <c r="H30" s="4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63">
        <f t="shared" si="0"/>
        <v>0</v>
      </c>
      <c r="AO30" s="63" t="e">
        <f t="shared" si="1"/>
        <v>#DIV/0!</v>
      </c>
      <c r="AP30" s="51"/>
      <c r="AQ30" s="49"/>
      <c r="AR30" s="49"/>
      <c r="AS30" s="48"/>
      <c r="AT30" s="48"/>
      <c r="AU30" s="49"/>
      <c r="AV30" s="48"/>
      <c r="AW30" s="48"/>
      <c r="AX30" s="48"/>
      <c r="AY30" s="48"/>
    </row>
    <row r="31" spans="1:51" ht="18.75">
      <c r="A31">
        <v>21</v>
      </c>
      <c r="B31" s="52"/>
      <c r="C31" s="50"/>
      <c r="D31" s="48"/>
      <c r="E31" s="48"/>
      <c r="F31" s="48"/>
      <c r="G31" s="48"/>
      <c r="H31" s="48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63">
        <f t="shared" si="0"/>
        <v>0</v>
      </c>
      <c r="AO31" s="63" t="e">
        <f t="shared" si="1"/>
        <v>#DIV/0!</v>
      </c>
      <c r="AP31" s="51"/>
      <c r="AQ31" s="49"/>
      <c r="AR31" s="49"/>
      <c r="AS31" s="48"/>
      <c r="AT31" s="48"/>
      <c r="AU31" s="49"/>
      <c r="AV31" s="48"/>
      <c r="AW31" s="48"/>
      <c r="AX31" s="48"/>
      <c r="AY31" s="48"/>
    </row>
    <row r="32" spans="1:51" ht="18.75">
      <c r="A32">
        <v>22</v>
      </c>
      <c r="B32" s="52"/>
      <c r="C32" s="50"/>
      <c r="D32" s="48"/>
      <c r="E32" s="48"/>
      <c r="F32" s="48"/>
      <c r="G32" s="48"/>
      <c r="H32" s="48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63">
        <f t="shared" si="0"/>
        <v>0</v>
      </c>
      <c r="AO32" s="63" t="e">
        <f t="shared" si="1"/>
        <v>#DIV/0!</v>
      </c>
      <c r="AP32" s="51"/>
      <c r="AQ32" s="49"/>
      <c r="AR32" s="49"/>
      <c r="AS32" s="48"/>
      <c r="AT32" s="48"/>
      <c r="AU32" s="49"/>
      <c r="AV32" s="48"/>
      <c r="AW32" s="48"/>
      <c r="AX32" s="48"/>
      <c r="AY32" s="48"/>
    </row>
    <row r="33" spans="1:51" ht="18.75">
      <c r="A33">
        <v>23</v>
      </c>
      <c r="B33" s="52"/>
      <c r="C33" s="50"/>
      <c r="D33" s="48"/>
      <c r="E33" s="48"/>
      <c r="F33" s="48"/>
      <c r="G33" s="48"/>
      <c r="H33" s="48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63">
        <f t="shared" si="0"/>
        <v>0</v>
      </c>
      <c r="AO33" s="63" t="e">
        <f t="shared" si="1"/>
        <v>#DIV/0!</v>
      </c>
      <c r="AP33" s="51"/>
      <c r="AQ33" s="49"/>
      <c r="AR33" s="49"/>
      <c r="AS33" s="48"/>
      <c r="AT33" s="48"/>
      <c r="AU33" s="49"/>
      <c r="AV33" s="48"/>
      <c r="AW33" s="48"/>
      <c r="AX33" s="48"/>
      <c r="AY33" s="48"/>
    </row>
    <row r="34" spans="1:51" ht="18.75">
      <c r="A34">
        <v>24</v>
      </c>
      <c r="B34" s="52"/>
      <c r="C34" s="50"/>
      <c r="D34" s="48"/>
      <c r="E34" s="48"/>
      <c r="F34" s="48"/>
      <c r="G34" s="48"/>
      <c r="H34" s="48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63">
        <f t="shared" si="0"/>
        <v>0</v>
      </c>
      <c r="AO34" s="63" t="e">
        <f t="shared" si="1"/>
        <v>#DIV/0!</v>
      </c>
      <c r="AP34" s="51"/>
      <c r="AQ34" s="49"/>
      <c r="AR34" s="49"/>
      <c r="AS34" s="48"/>
      <c r="AT34" s="48"/>
      <c r="AU34" s="49"/>
      <c r="AV34" s="48"/>
      <c r="AW34" s="48"/>
      <c r="AX34" s="48"/>
      <c r="AY34" s="48"/>
    </row>
    <row r="35" spans="1:51" ht="18.75">
      <c r="A35">
        <v>25</v>
      </c>
      <c r="B35" s="52"/>
      <c r="C35" s="50"/>
      <c r="D35" s="48"/>
      <c r="E35" s="48"/>
      <c r="F35" s="48"/>
      <c r="G35" s="48"/>
      <c r="H35" s="48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63">
        <f t="shared" si="0"/>
        <v>0</v>
      </c>
      <c r="AO35" s="63" t="e">
        <f t="shared" si="1"/>
        <v>#DIV/0!</v>
      </c>
      <c r="AP35" s="51"/>
      <c r="AQ35" s="49"/>
      <c r="AR35" s="49"/>
      <c r="AS35" s="48"/>
      <c r="AT35" s="48"/>
      <c r="AU35" s="49"/>
      <c r="AV35" s="48"/>
      <c r="AW35" s="48"/>
      <c r="AX35" s="48"/>
      <c r="AY35" s="48"/>
    </row>
    <row r="36" spans="2:51" s="11" customFormat="1" ht="15.75">
      <c r="B36" s="66" t="s">
        <v>18</v>
      </c>
      <c r="C36" s="67"/>
      <c r="D36" s="64">
        <f>SUM(D11:D35)</f>
        <v>0</v>
      </c>
      <c r="E36" s="64">
        <f>SUM(E11:E35)</f>
        <v>0</v>
      </c>
      <c r="F36" s="64">
        <f>SUM(F11:F35)</f>
        <v>0</v>
      </c>
      <c r="G36" s="64">
        <f>SUM(G11:G35)</f>
        <v>0</v>
      </c>
      <c r="H36" s="64"/>
      <c r="I36" s="64">
        <f aca="true" t="shared" si="2" ref="I36:AM36">SUM(I11:I35)</f>
        <v>0</v>
      </c>
      <c r="J36" s="64">
        <f t="shared" si="2"/>
        <v>0</v>
      </c>
      <c r="K36" s="64">
        <f t="shared" si="2"/>
        <v>0</v>
      </c>
      <c r="L36" s="64">
        <f t="shared" si="2"/>
        <v>0</v>
      </c>
      <c r="M36" s="64">
        <f t="shared" si="2"/>
        <v>0</v>
      </c>
      <c r="N36" s="64">
        <f t="shared" si="2"/>
        <v>0</v>
      </c>
      <c r="O36" s="64">
        <f t="shared" si="2"/>
        <v>0</v>
      </c>
      <c r="P36" s="64">
        <f t="shared" si="2"/>
        <v>0</v>
      </c>
      <c r="Q36" s="64">
        <f t="shared" si="2"/>
        <v>0</v>
      </c>
      <c r="R36" s="64">
        <f t="shared" si="2"/>
        <v>0</v>
      </c>
      <c r="S36" s="64">
        <f t="shared" si="2"/>
        <v>0</v>
      </c>
      <c r="T36" s="64">
        <f t="shared" si="2"/>
        <v>0</v>
      </c>
      <c r="U36" s="64">
        <f t="shared" si="2"/>
        <v>0</v>
      </c>
      <c r="V36" s="64">
        <f t="shared" si="2"/>
        <v>0</v>
      </c>
      <c r="W36" s="64">
        <f t="shared" si="2"/>
        <v>0</v>
      </c>
      <c r="X36" s="64">
        <f t="shared" si="2"/>
        <v>0</v>
      </c>
      <c r="Y36" s="64">
        <f t="shared" si="2"/>
        <v>0</v>
      </c>
      <c r="Z36" s="64">
        <f t="shared" si="2"/>
        <v>0</v>
      </c>
      <c r="AA36" s="64">
        <f t="shared" si="2"/>
        <v>0</v>
      </c>
      <c r="AB36" s="64">
        <f t="shared" si="2"/>
        <v>0</v>
      </c>
      <c r="AC36" s="64">
        <f t="shared" si="2"/>
        <v>0</v>
      </c>
      <c r="AD36" s="64">
        <f t="shared" si="2"/>
        <v>0</v>
      </c>
      <c r="AE36" s="64">
        <f t="shared" si="2"/>
        <v>0</v>
      </c>
      <c r="AF36" s="64">
        <f t="shared" si="2"/>
        <v>0</v>
      </c>
      <c r="AG36" s="64">
        <f t="shared" si="2"/>
        <v>0</v>
      </c>
      <c r="AH36" s="64">
        <f t="shared" si="2"/>
        <v>0</v>
      </c>
      <c r="AI36" s="64">
        <f t="shared" si="2"/>
        <v>0</v>
      </c>
      <c r="AJ36" s="64">
        <f t="shared" si="2"/>
        <v>0</v>
      </c>
      <c r="AK36" s="64">
        <f t="shared" si="2"/>
        <v>0</v>
      </c>
      <c r="AL36" s="64">
        <f t="shared" si="2"/>
        <v>0</v>
      </c>
      <c r="AM36" s="64">
        <f t="shared" si="2"/>
        <v>0</v>
      </c>
      <c r="AN36" s="64" t="e">
        <f>SUM(AN11:AN35)/C6</f>
        <v>#DIV/0!</v>
      </c>
      <c r="AO36" s="64" t="e">
        <f>SUM(AO11:AO35)/C6</f>
        <v>#DIV/0!</v>
      </c>
      <c r="AP36" s="64" t="e">
        <f>SUM(AP11:AP35)/C6</f>
        <v>#DIV/0!</v>
      </c>
      <c r="AQ36" s="64">
        <f>SUM(AQ11:AQ35)</f>
        <v>0</v>
      </c>
      <c r="AR36" s="64">
        <f>SUM(AR11:AR35)</f>
        <v>0</v>
      </c>
      <c r="AS36" s="64">
        <f aca="true" t="shared" si="3" ref="AS36:AY36">SUM(AS11:AS35)</f>
        <v>0</v>
      </c>
      <c r="AT36" s="64">
        <f t="shared" si="3"/>
        <v>0</v>
      </c>
      <c r="AU36" s="64">
        <f t="shared" si="3"/>
        <v>0</v>
      </c>
      <c r="AV36" s="64">
        <f t="shared" si="3"/>
        <v>0</v>
      </c>
      <c r="AW36" s="64">
        <f t="shared" si="3"/>
        <v>0</v>
      </c>
      <c r="AX36" s="64">
        <f t="shared" si="3"/>
        <v>0</v>
      </c>
      <c r="AY36" s="64">
        <f t="shared" si="3"/>
        <v>0</v>
      </c>
    </row>
    <row r="37" spans="2:51" s="22" customFormat="1" ht="15">
      <c r="B37" s="68" t="s">
        <v>4</v>
      </c>
      <c r="C37" s="69"/>
      <c r="D37" s="65" t="e">
        <f>D36/$C6*100</f>
        <v>#DIV/0!</v>
      </c>
      <c r="E37" s="65" t="e">
        <f>E36/$C6*100</f>
        <v>#DIV/0!</v>
      </c>
      <c r="F37" s="65" t="e">
        <f>F36/$C6*100</f>
        <v>#DIV/0!</v>
      </c>
      <c r="G37" s="65" t="e">
        <f>G36/$C6*100</f>
        <v>#DIV/0!</v>
      </c>
      <c r="H37" s="65"/>
      <c r="I37" s="65" t="e">
        <f aca="true" t="shared" si="4" ref="I37:AM37">I36/($C6*I$10)*100</f>
        <v>#DIV/0!</v>
      </c>
      <c r="J37" s="65" t="e">
        <f t="shared" si="4"/>
        <v>#DIV/0!</v>
      </c>
      <c r="K37" s="65" t="e">
        <f t="shared" si="4"/>
        <v>#DIV/0!</v>
      </c>
      <c r="L37" s="65" t="e">
        <f t="shared" si="4"/>
        <v>#DIV/0!</v>
      </c>
      <c r="M37" s="65" t="e">
        <f t="shared" si="4"/>
        <v>#DIV/0!</v>
      </c>
      <c r="N37" s="65" t="e">
        <f t="shared" si="4"/>
        <v>#DIV/0!</v>
      </c>
      <c r="O37" s="65" t="e">
        <f t="shared" si="4"/>
        <v>#DIV/0!</v>
      </c>
      <c r="P37" s="65" t="e">
        <f t="shared" si="4"/>
        <v>#DIV/0!</v>
      </c>
      <c r="Q37" s="65" t="e">
        <f t="shared" si="4"/>
        <v>#DIV/0!</v>
      </c>
      <c r="R37" s="65" t="e">
        <f t="shared" si="4"/>
        <v>#DIV/0!</v>
      </c>
      <c r="S37" s="65" t="e">
        <f t="shared" si="4"/>
        <v>#DIV/0!</v>
      </c>
      <c r="T37" s="65" t="e">
        <f t="shared" si="4"/>
        <v>#DIV/0!</v>
      </c>
      <c r="U37" s="65" t="e">
        <f t="shared" si="4"/>
        <v>#DIV/0!</v>
      </c>
      <c r="V37" s="65" t="e">
        <f t="shared" si="4"/>
        <v>#DIV/0!</v>
      </c>
      <c r="W37" s="65" t="e">
        <f t="shared" si="4"/>
        <v>#DIV/0!</v>
      </c>
      <c r="X37" s="65" t="e">
        <f t="shared" si="4"/>
        <v>#DIV/0!</v>
      </c>
      <c r="Y37" s="65" t="e">
        <f t="shared" si="4"/>
        <v>#DIV/0!</v>
      </c>
      <c r="Z37" s="65" t="e">
        <f t="shared" si="4"/>
        <v>#DIV/0!</v>
      </c>
      <c r="AA37" s="65" t="e">
        <f t="shared" si="4"/>
        <v>#DIV/0!</v>
      </c>
      <c r="AB37" s="65" t="e">
        <f t="shared" si="4"/>
        <v>#DIV/0!</v>
      </c>
      <c r="AC37" s="65" t="e">
        <f t="shared" si="4"/>
        <v>#DIV/0!</v>
      </c>
      <c r="AD37" s="65" t="e">
        <f t="shared" si="4"/>
        <v>#DIV/0!</v>
      </c>
      <c r="AE37" s="65" t="e">
        <f t="shared" si="4"/>
        <v>#DIV/0!</v>
      </c>
      <c r="AF37" s="65" t="e">
        <f t="shared" si="4"/>
        <v>#DIV/0!</v>
      </c>
      <c r="AG37" s="65" t="e">
        <f t="shared" si="4"/>
        <v>#DIV/0!</v>
      </c>
      <c r="AH37" s="65" t="e">
        <f t="shared" si="4"/>
        <v>#DIV/0!</v>
      </c>
      <c r="AI37" s="65" t="e">
        <f t="shared" si="4"/>
        <v>#DIV/0!</v>
      </c>
      <c r="AJ37" s="65" t="e">
        <f t="shared" si="4"/>
        <v>#DIV/0!</v>
      </c>
      <c r="AK37" s="65" t="e">
        <f t="shared" si="4"/>
        <v>#DIV/0!</v>
      </c>
      <c r="AL37" s="65" t="e">
        <f t="shared" si="4"/>
        <v>#DIV/0!</v>
      </c>
      <c r="AM37" s="65" t="e">
        <f t="shared" si="4"/>
        <v>#DIV/0!</v>
      </c>
      <c r="AN37" s="65"/>
      <c r="AO37" s="65"/>
      <c r="AP37" s="65"/>
      <c r="AQ37" s="65" t="e">
        <f aca="true" t="shared" si="5" ref="AQ37:AY37">AQ36/$C6*100</f>
        <v>#DIV/0!</v>
      </c>
      <c r="AR37" s="65" t="e">
        <f t="shared" si="5"/>
        <v>#DIV/0!</v>
      </c>
      <c r="AS37" s="65" t="e">
        <f t="shared" si="5"/>
        <v>#DIV/0!</v>
      </c>
      <c r="AT37" s="65" t="e">
        <f t="shared" si="5"/>
        <v>#DIV/0!</v>
      </c>
      <c r="AU37" s="65" t="e">
        <f t="shared" si="5"/>
        <v>#DIV/0!</v>
      </c>
      <c r="AV37" s="65" t="e">
        <f t="shared" si="5"/>
        <v>#DIV/0!</v>
      </c>
      <c r="AW37" s="65" t="e">
        <f t="shared" si="5"/>
        <v>#DIV/0!</v>
      </c>
      <c r="AX37" s="65" t="e">
        <f t="shared" si="5"/>
        <v>#DIV/0!</v>
      </c>
      <c r="AY37" s="65" t="e">
        <f t="shared" si="5"/>
        <v>#DIV/0!</v>
      </c>
    </row>
  </sheetData>
  <sheetProtection/>
  <mergeCells count="26">
    <mergeCell ref="AX4:AX9"/>
    <mergeCell ref="AY4:AY9"/>
    <mergeCell ref="D5:AM5"/>
    <mergeCell ref="D6:F6"/>
    <mergeCell ref="H8:H9"/>
    <mergeCell ref="I8:AM8"/>
    <mergeCell ref="C4:I4"/>
    <mergeCell ref="G8:G9"/>
    <mergeCell ref="C1:I1"/>
    <mergeCell ref="AU4:AU9"/>
    <mergeCell ref="AV4:AV9"/>
    <mergeCell ref="AW4:AW9"/>
    <mergeCell ref="C2:I2"/>
    <mergeCell ref="C3:I3"/>
    <mergeCell ref="AT8:AT9"/>
    <mergeCell ref="AN8:AN9"/>
    <mergeCell ref="AO8:AO9"/>
    <mergeCell ref="AP8:AP9"/>
    <mergeCell ref="AQ8:AQ9"/>
    <mergeCell ref="AR8:AR9"/>
    <mergeCell ref="AS8:AS9"/>
    <mergeCell ref="B8:B9"/>
    <mergeCell ref="C8:C9"/>
    <mergeCell ref="D8:D9"/>
    <mergeCell ref="E8:E9"/>
    <mergeCell ref="F8:F9"/>
  </mergeCells>
  <printOptions/>
  <pageMargins left="0.15748031496062992" right="0.15748031496062992" top="0.98" bottom="0.2755905511811024" header="0.93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7"/>
  <sheetViews>
    <sheetView zoomScale="70" zoomScaleNormal="70" zoomScaleSheetLayoutView="70" zoomScalePageLayoutView="0" workbookViewId="0" topLeftCell="A16">
      <selection activeCell="H40" sqref="H40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6.00390625" style="0" customWidth="1"/>
    <col min="4" max="7" width="4.421875" style="0" customWidth="1"/>
    <col min="8" max="8" width="5.00390625" style="0" customWidth="1"/>
    <col min="9" max="40" width="4.421875" style="0" customWidth="1"/>
    <col min="41" max="41" width="5.57421875" style="0" customWidth="1"/>
    <col min="42" max="43" width="4.421875" style="0" customWidth="1"/>
    <col min="44" max="45" width="4.00390625" style="0" customWidth="1"/>
    <col min="46" max="46" width="3.421875" style="0" customWidth="1"/>
    <col min="47" max="47" width="4.00390625" style="0" customWidth="1"/>
    <col min="48" max="48" width="7.140625" style="0" customWidth="1"/>
    <col min="49" max="49" width="6.00390625" style="0" customWidth="1"/>
    <col min="50" max="50" width="6.8515625" style="0" customWidth="1"/>
    <col min="51" max="51" width="5.57421875" style="0" customWidth="1"/>
  </cols>
  <sheetData>
    <row r="1" spans="2:39" ht="18.75">
      <c r="B1" s="70" t="s">
        <v>17</v>
      </c>
      <c r="C1" s="111"/>
      <c r="D1" s="112"/>
      <c r="E1" s="112"/>
      <c r="F1" s="112"/>
      <c r="G1" s="112"/>
      <c r="H1" s="112"/>
      <c r="I1" s="112"/>
      <c r="J1" s="1"/>
      <c r="K1" s="1" t="s">
        <v>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 t="s">
        <v>116</v>
      </c>
      <c r="AG1" s="1"/>
      <c r="AH1" s="1"/>
      <c r="AI1" s="1"/>
      <c r="AJ1" s="1"/>
      <c r="AK1" s="1"/>
      <c r="AL1" s="1"/>
      <c r="AM1" s="1"/>
    </row>
    <row r="2" spans="2:51" ht="15.75">
      <c r="B2" s="2" t="s">
        <v>53</v>
      </c>
      <c r="C2" s="113"/>
      <c r="D2" s="114"/>
      <c r="E2" s="114"/>
      <c r="F2" s="114"/>
      <c r="G2" s="114"/>
      <c r="H2" s="114"/>
      <c r="I2" s="11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2:51" ht="15.75">
      <c r="B3" s="2" t="s">
        <v>0</v>
      </c>
      <c r="C3" s="113"/>
      <c r="D3" s="114"/>
      <c r="E3" s="114"/>
      <c r="F3" s="114"/>
      <c r="G3" s="114"/>
      <c r="H3" s="114"/>
      <c r="I3" s="11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2:51" ht="15">
      <c r="B4" s="2" t="s">
        <v>54</v>
      </c>
      <c r="C4" s="116"/>
      <c r="D4" s="117"/>
      <c r="E4" s="117"/>
      <c r="F4" s="117"/>
      <c r="G4" s="117"/>
      <c r="H4" s="117"/>
      <c r="I4" s="11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5"/>
      <c r="AO4" s="5"/>
      <c r="AP4" s="5"/>
      <c r="AQ4" s="5"/>
      <c r="AR4" s="5"/>
      <c r="AS4" s="5"/>
      <c r="AT4" s="5"/>
      <c r="AU4" s="93" t="s">
        <v>12</v>
      </c>
      <c r="AV4" s="106" t="s">
        <v>13</v>
      </c>
      <c r="AW4" s="93" t="s">
        <v>14</v>
      </c>
      <c r="AX4" s="93" t="s">
        <v>15</v>
      </c>
      <c r="AY4" s="93" t="s">
        <v>16</v>
      </c>
    </row>
    <row r="5" spans="2:51" ht="18.75">
      <c r="B5" s="2" t="s">
        <v>6</v>
      </c>
      <c r="C5" s="60"/>
      <c r="D5" s="98" t="s">
        <v>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100"/>
      <c r="AN5" s="5"/>
      <c r="AO5" s="5"/>
      <c r="AP5" s="5"/>
      <c r="AQ5" s="5"/>
      <c r="AR5" s="5"/>
      <c r="AS5" s="5"/>
      <c r="AT5" s="5"/>
      <c r="AU5" s="93"/>
      <c r="AV5" s="107"/>
      <c r="AW5" s="93"/>
      <c r="AX5" s="93"/>
      <c r="AY5" s="93"/>
    </row>
    <row r="6" spans="2:51" ht="18.75" customHeight="1">
      <c r="B6" s="7" t="s">
        <v>19</v>
      </c>
      <c r="C6" s="61"/>
      <c r="D6" s="101"/>
      <c r="E6" s="102"/>
      <c r="F6" s="10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5"/>
      <c r="AO6" s="5"/>
      <c r="AP6" s="5"/>
      <c r="AQ6" s="5"/>
      <c r="AR6" s="5"/>
      <c r="AS6" s="5"/>
      <c r="AT6" s="5"/>
      <c r="AU6" s="93"/>
      <c r="AV6" s="107"/>
      <c r="AW6" s="93"/>
      <c r="AX6" s="93"/>
      <c r="AY6" s="93"/>
    </row>
    <row r="7" spans="2:51" ht="15.75" customHeight="1">
      <c r="B7" s="7" t="s">
        <v>20</v>
      </c>
      <c r="C7" s="62"/>
      <c r="D7" s="72"/>
      <c r="E7" s="73"/>
      <c r="F7" s="7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5"/>
      <c r="AO7" s="5"/>
      <c r="AP7" s="5"/>
      <c r="AQ7" s="5"/>
      <c r="AR7" s="5"/>
      <c r="AS7" s="5"/>
      <c r="AT7" s="5"/>
      <c r="AU7" s="93"/>
      <c r="AV7" s="107"/>
      <c r="AW7" s="93"/>
      <c r="AX7" s="93"/>
      <c r="AY7" s="93"/>
    </row>
    <row r="8" spans="2:51" ht="28.5" customHeight="1">
      <c r="B8" s="94" t="s">
        <v>1</v>
      </c>
      <c r="C8" s="95" t="s">
        <v>8</v>
      </c>
      <c r="D8" s="97">
        <v>5</v>
      </c>
      <c r="E8" s="97">
        <v>4</v>
      </c>
      <c r="F8" s="97">
        <v>3</v>
      </c>
      <c r="G8" s="97">
        <v>2</v>
      </c>
      <c r="H8" s="104" t="s">
        <v>2</v>
      </c>
      <c r="I8" s="105" t="s">
        <v>3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9" t="s">
        <v>9</v>
      </c>
      <c r="AO8" s="110" t="s">
        <v>10</v>
      </c>
      <c r="AP8" s="109" t="s">
        <v>11</v>
      </c>
      <c r="AQ8" s="97">
        <v>5</v>
      </c>
      <c r="AR8" s="97">
        <v>4</v>
      </c>
      <c r="AS8" s="97">
        <v>3</v>
      </c>
      <c r="AT8" s="97">
        <v>2</v>
      </c>
      <c r="AU8" s="93"/>
      <c r="AV8" s="107"/>
      <c r="AW8" s="93"/>
      <c r="AX8" s="93"/>
      <c r="AY8" s="93"/>
    </row>
    <row r="9" spans="2:51" ht="54" customHeight="1">
      <c r="B9" s="94"/>
      <c r="C9" s="96"/>
      <c r="D9" s="97"/>
      <c r="E9" s="97"/>
      <c r="F9" s="97"/>
      <c r="G9" s="97"/>
      <c r="H9" s="104"/>
      <c r="I9" s="6" t="s">
        <v>21</v>
      </c>
      <c r="J9" s="6" t="s">
        <v>22</v>
      </c>
      <c r="K9" s="6" t="s">
        <v>23</v>
      </c>
      <c r="L9" s="6" t="s">
        <v>24</v>
      </c>
      <c r="M9" s="6" t="s">
        <v>25</v>
      </c>
      <c r="N9" s="6" t="s">
        <v>26</v>
      </c>
      <c r="O9" s="6" t="s">
        <v>27</v>
      </c>
      <c r="P9" s="6" t="s">
        <v>28</v>
      </c>
      <c r="Q9" s="6" t="s">
        <v>29</v>
      </c>
      <c r="R9" s="6" t="s">
        <v>30</v>
      </c>
      <c r="S9" s="6" t="s">
        <v>31</v>
      </c>
      <c r="T9" s="6" t="s">
        <v>32</v>
      </c>
      <c r="U9" s="6" t="s">
        <v>33</v>
      </c>
      <c r="V9" s="6" t="s">
        <v>34</v>
      </c>
      <c r="W9" s="6" t="s">
        <v>35</v>
      </c>
      <c r="X9" s="6" t="s">
        <v>36</v>
      </c>
      <c r="Y9" s="6" t="s">
        <v>37</v>
      </c>
      <c r="Z9" s="6" t="s">
        <v>38</v>
      </c>
      <c r="AA9" s="6" t="s">
        <v>39</v>
      </c>
      <c r="AB9" s="6" t="s">
        <v>40</v>
      </c>
      <c r="AC9" s="6" t="s">
        <v>42</v>
      </c>
      <c r="AD9" s="6" t="s">
        <v>43</v>
      </c>
      <c r="AE9" s="6" t="s">
        <v>44</v>
      </c>
      <c r="AF9" s="6" t="s">
        <v>45</v>
      </c>
      <c r="AG9" s="6" t="s">
        <v>41</v>
      </c>
      <c r="AH9" s="6" t="s">
        <v>46</v>
      </c>
      <c r="AI9" s="6" t="s">
        <v>47</v>
      </c>
      <c r="AJ9" s="6" t="s">
        <v>48</v>
      </c>
      <c r="AK9" s="6" t="s">
        <v>49</v>
      </c>
      <c r="AL9" s="6" t="s">
        <v>50</v>
      </c>
      <c r="AM9" s="6" t="s">
        <v>51</v>
      </c>
      <c r="AN9" s="109"/>
      <c r="AO9" s="110"/>
      <c r="AP9" s="109"/>
      <c r="AQ9" s="97"/>
      <c r="AR9" s="97"/>
      <c r="AS9" s="97"/>
      <c r="AT9" s="97"/>
      <c r="AU9" s="93"/>
      <c r="AV9" s="108"/>
      <c r="AW9" s="93"/>
      <c r="AX9" s="93"/>
      <c r="AY9" s="93"/>
    </row>
    <row r="10" spans="2:51" ht="15.75" customHeight="1">
      <c r="B10" s="78"/>
      <c r="C10" s="78"/>
      <c r="D10" s="39" t="s">
        <v>52</v>
      </c>
      <c r="E10" s="3"/>
      <c r="F10" s="76"/>
      <c r="G10" s="76"/>
      <c r="H10" s="75"/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79">
        <f>SUM(I10:AM10)</f>
        <v>0</v>
      </c>
      <c r="AO10" s="80"/>
      <c r="AP10" s="79"/>
      <c r="AQ10" s="76"/>
      <c r="AR10" s="76"/>
      <c r="AS10" s="76"/>
      <c r="AT10" s="76"/>
      <c r="AU10" s="71"/>
      <c r="AV10" s="77"/>
      <c r="AW10" s="71"/>
      <c r="AX10" s="71"/>
      <c r="AY10" s="71"/>
    </row>
    <row r="11" spans="1:51" ht="18.75">
      <c r="A11">
        <v>1</v>
      </c>
      <c r="B11" s="52"/>
      <c r="C11" s="50"/>
      <c r="D11" s="48"/>
      <c r="E11" s="48"/>
      <c r="F11" s="48"/>
      <c r="G11" s="48"/>
      <c r="H11" s="48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63">
        <f aca="true" t="shared" si="0" ref="AN11:AN35">SUM(I11:AM11)</f>
        <v>0</v>
      </c>
      <c r="AO11" s="63" t="e">
        <f aca="true" t="shared" si="1" ref="AO11:AO35">AN11/C$7*100</f>
        <v>#DIV/0!</v>
      </c>
      <c r="AP11" s="51"/>
      <c r="AQ11" s="49"/>
      <c r="AR11" s="49"/>
      <c r="AS11" s="48"/>
      <c r="AT11" s="48"/>
      <c r="AU11" s="49"/>
      <c r="AV11" s="48"/>
      <c r="AW11" s="48"/>
      <c r="AX11" s="48"/>
      <c r="AY11" s="48"/>
    </row>
    <row r="12" spans="1:51" ht="18.75">
      <c r="A12">
        <v>2</v>
      </c>
      <c r="B12" s="52"/>
      <c r="C12" s="50"/>
      <c r="D12" s="48"/>
      <c r="E12" s="48"/>
      <c r="F12" s="48"/>
      <c r="G12" s="48"/>
      <c r="H12" s="48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63">
        <f t="shared" si="0"/>
        <v>0</v>
      </c>
      <c r="AO12" s="63" t="e">
        <f t="shared" si="1"/>
        <v>#DIV/0!</v>
      </c>
      <c r="AP12" s="51"/>
      <c r="AQ12" s="49"/>
      <c r="AR12" s="49"/>
      <c r="AS12" s="48"/>
      <c r="AT12" s="48"/>
      <c r="AU12" s="49"/>
      <c r="AV12" s="48"/>
      <c r="AW12" s="48"/>
      <c r="AX12" s="48"/>
      <c r="AY12" s="48"/>
    </row>
    <row r="13" spans="1:51" ht="18.75">
      <c r="A13">
        <v>3</v>
      </c>
      <c r="B13" s="52"/>
      <c r="C13" s="50"/>
      <c r="D13" s="48"/>
      <c r="E13" s="48"/>
      <c r="F13" s="48"/>
      <c r="G13" s="48"/>
      <c r="H13" s="48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63">
        <f t="shared" si="0"/>
        <v>0</v>
      </c>
      <c r="AO13" s="63" t="e">
        <f t="shared" si="1"/>
        <v>#DIV/0!</v>
      </c>
      <c r="AP13" s="51"/>
      <c r="AQ13" s="49"/>
      <c r="AR13" s="49"/>
      <c r="AS13" s="48"/>
      <c r="AT13" s="48"/>
      <c r="AU13" s="49"/>
      <c r="AV13" s="48"/>
      <c r="AW13" s="48"/>
      <c r="AX13" s="48"/>
      <c r="AY13" s="48"/>
    </row>
    <row r="14" spans="1:51" ht="18.75">
      <c r="A14">
        <v>4</v>
      </c>
      <c r="B14" s="52"/>
      <c r="C14" s="50"/>
      <c r="D14" s="48"/>
      <c r="E14" s="48"/>
      <c r="F14" s="48"/>
      <c r="G14" s="48"/>
      <c r="H14" s="48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63">
        <f t="shared" si="0"/>
        <v>0</v>
      </c>
      <c r="AO14" s="63" t="e">
        <f t="shared" si="1"/>
        <v>#DIV/0!</v>
      </c>
      <c r="AP14" s="51"/>
      <c r="AQ14" s="49"/>
      <c r="AR14" s="49"/>
      <c r="AS14" s="48"/>
      <c r="AT14" s="48"/>
      <c r="AU14" s="49"/>
      <c r="AV14" s="48"/>
      <c r="AW14" s="48"/>
      <c r="AX14" s="48"/>
      <c r="AY14" s="48"/>
    </row>
    <row r="15" spans="1:51" ht="18.75">
      <c r="A15">
        <v>5</v>
      </c>
      <c r="B15" s="52"/>
      <c r="C15" s="50"/>
      <c r="D15" s="48"/>
      <c r="E15" s="48"/>
      <c r="F15" s="48"/>
      <c r="G15" s="48"/>
      <c r="H15" s="4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63">
        <f t="shared" si="0"/>
        <v>0</v>
      </c>
      <c r="AO15" s="63" t="e">
        <f t="shared" si="1"/>
        <v>#DIV/0!</v>
      </c>
      <c r="AP15" s="51"/>
      <c r="AQ15" s="49"/>
      <c r="AR15" s="49"/>
      <c r="AS15" s="48"/>
      <c r="AT15" s="48"/>
      <c r="AU15" s="49"/>
      <c r="AV15" s="48"/>
      <c r="AW15" s="48"/>
      <c r="AX15" s="48"/>
      <c r="AY15" s="48"/>
    </row>
    <row r="16" spans="1:51" ht="18.75">
      <c r="A16">
        <v>6</v>
      </c>
      <c r="B16" s="52"/>
      <c r="C16" s="50"/>
      <c r="D16" s="48"/>
      <c r="E16" s="48"/>
      <c r="F16" s="48"/>
      <c r="G16" s="48"/>
      <c r="H16" s="48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63">
        <f t="shared" si="0"/>
        <v>0</v>
      </c>
      <c r="AO16" s="63" t="e">
        <f t="shared" si="1"/>
        <v>#DIV/0!</v>
      </c>
      <c r="AP16" s="51"/>
      <c r="AQ16" s="49"/>
      <c r="AR16" s="49"/>
      <c r="AS16" s="48"/>
      <c r="AT16" s="48"/>
      <c r="AU16" s="49"/>
      <c r="AV16" s="48"/>
      <c r="AW16" s="48"/>
      <c r="AX16" s="48"/>
      <c r="AY16" s="48"/>
    </row>
    <row r="17" spans="1:51" ht="18.75">
      <c r="A17">
        <v>7</v>
      </c>
      <c r="B17" s="52"/>
      <c r="C17" s="50"/>
      <c r="D17" s="48"/>
      <c r="E17" s="48"/>
      <c r="F17" s="48"/>
      <c r="G17" s="48"/>
      <c r="H17" s="48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63">
        <f t="shared" si="0"/>
        <v>0</v>
      </c>
      <c r="AO17" s="63" t="e">
        <f t="shared" si="1"/>
        <v>#DIV/0!</v>
      </c>
      <c r="AP17" s="51"/>
      <c r="AQ17" s="49"/>
      <c r="AR17" s="49"/>
      <c r="AS17" s="48"/>
      <c r="AT17" s="48"/>
      <c r="AU17" s="49"/>
      <c r="AV17" s="48"/>
      <c r="AW17" s="48"/>
      <c r="AX17" s="48"/>
      <c r="AY17" s="48"/>
    </row>
    <row r="18" spans="1:51" ht="18.75">
      <c r="A18">
        <v>8</v>
      </c>
      <c r="B18" s="52"/>
      <c r="C18" s="50"/>
      <c r="D18" s="48"/>
      <c r="E18" s="48"/>
      <c r="F18" s="48"/>
      <c r="G18" s="48"/>
      <c r="H18" s="48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63">
        <f t="shared" si="0"/>
        <v>0</v>
      </c>
      <c r="AO18" s="63" t="e">
        <f t="shared" si="1"/>
        <v>#DIV/0!</v>
      </c>
      <c r="AP18" s="51"/>
      <c r="AQ18" s="49"/>
      <c r="AR18" s="49"/>
      <c r="AS18" s="48"/>
      <c r="AT18" s="48"/>
      <c r="AU18" s="49"/>
      <c r="AV18" s="48"/>
      <c r="AW18" s="48"/>
      <c r="AX18" s="48"/>
      <c r="AY18" s="48"/>
    </row>
    <row r="19" spans="1:51" ht="18.75">
      <c r="A19">
        <v>9</v>
      </c>
      <c r="B19" s="52"/>
      <c r="C19" s="50"/>
      <c r="D19" s="48"/>
      <c r="E19" s="48"/>
      <c r="F19" s="48"/>
      <c r="G19" s="48"/>
      <c r="H19" s="48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63">
        <f t="shared" si="0"/>
        <v>0</v>
      </c>
      <c r="AO19" s="63" t="e">
        <f t="shared" si="1"/>
        <v>#DIV/0!</v>
      </c>
      <c r="AP19" s="51"/>
      <c r="AQ19" s="49"/>
      <c r="AR19" s="49"/>
      <c r="AS19" s="48"/>
      <c r="AT19" s="48"/>
      <c r="AU19" s="49"/>
      <c r="AV19" s="48"/>
      <c r="AW19" s="48"/>
      <c r="AX19" s="48"/>
      <c r="AY19" s="48"/>
    </row>
    <row r="20" spans="1:51" ht="18.75">
      <c r="A20">
        <v>10</v>
      </c>
      <c r="B20" s="52"/>
      <c r="C20" s="50"/>
      <c r="D20" s="48"/>
      <c r="E20" s="48"/>
      <c r="F20" s="48"/>
      <c r="G20" s="48"/>
      <c r="H20" s="48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63">
        <f t="shared" si="0"/>
        <v>0</v>
      </c>
      <c r="AO20" s="63" t="e">
        <f t="shared" si="1"/>
        <v>#DIV/0!</v>
      </c>
      <c r="AP20" s="51"/>
      <c r="AQ20" s="49"/>
      <c r="AR20" s="49"/>
      <c r="AS20" s="48"/>
      <c r="AT20" s="48"/>
      <c r="AU20" s="49"/>
      <c r="AV20" s="48"/>
      <c r="AW20" s="48"/>
      <c r="AX20" s="48"/>
      <c r="AY20" s="48"/>
    </row>
    <row r="21" spans="1:51" ht="18.75">
      <c r="A21">
        <v>11</v>
      </c>
      <c r="B21" s="52"/>
      <c r="C21" s="50"/>
      <c r="D21" s="48"/>
      <c r="E21" s="48"/>
      <c r="F21" s="48"/>
      <c r="G21" s="48"/>
      <c r="H21" s="48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63">
        <f t="shared" si="0"/>
        <v>0</v>
      </c>
      <c r="AO21" s="63" t="e">
        <f t="shared" si="1"/>
        <v>#DIV/0!</v>
      </c>
      <c r="AP21" s="51"/>
      <c r="AQ21" s="49"/>
      <c r="AR21" s="49"/>
      <c r="AS21" s="48"/>
      <c r="AT21" s="48"/>
      <c r="AU21" s="49"/>
      <c r="AV21" s="48"/>
      <c r="AW21" s="48"/>
      <c r="AX21" s="48"/>
      <c r="AY21" s="48"/>
    </row>
    <row r="22" spans="1:51" ht="18.75">
      <c r="A22">
        <v>12</v>
      </c>
      <c r="B22" s="52"/>
      <c r="C22" s="50"/>
      <c r="D22" s="48"/>
      <c r="E22" s="48"/>
      <c r="F22" s="48"/>
      <c r="G22" s="48"/>
      <c r="H22" s="48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63">
        <f t="shared" si="0"/>
        <v>0</v>
      </c>
      <c r="AO22" s="63" t="e">
        <f t="shared" si="1"/>
        <v>#DIV/0!</v>
      </c>
      <c r="AP22" s="51"/>
      <c r="AQ22" s="49"/>
      <c r="AR22" s="49"/>
      <c r="AS22" s="48"/>
      <c r="AT22" s="48"/>
      <c r="AU22" s="49"/>
      <c r="AV22" s="48"/>
      <c r="AW22" s="48"/>
      <c r="AX22" s="48"/>
      <c r="AY22" s="48"/>
    </row>
    <row r="23" spans="1:51" ht="18.75">
      <c r="A23">
        <v>13</v>
      </c>
      <c r="B23" s="52"/>
      <c r="C23" s="50"/>
      <c r="D23" s="48"/>
      <c r="E23" s="48"/>
      <c r="F23" s="48"/>
      <c r="G23" s="48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63">
        <f t="shared" si="0"/>
        <v>0</v>
      </c>
      <c r="AO23" s="63" t="e">
        <f t="shared" si="1"/>
        <v>#DIV/0!</v>
      </c>
      <c r="AP23" s="51"/>
      <c r="AQ23" s="49"/>
      <c r="AR23" s="49"/>
      <c r="AS23" s="48"/>
      <c r="AT23" s="48"/>
      <c r="AU23" s="49"/>
      <c r="AV23" s="48"/>
      <c r="AW23" s="48"/>
      <c r="AX23" s="48"/>
      <c r="AY23" s="48"/>
    </row>
    <row r="24" spans="1:51" ht="18.75">
      <c r="A24">
        <v>14</v>
      </c>
      <c r="B24" s="52"/>
      <c r="C24" s="50"/>
      <c r="D24" s="48"/>
      <c r="E24" s="48"/>
      <c r="F24" s="48"/>
      <c r="G24" s="48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63">
        <f t="shared" si="0"/>
        <v>0</v>
      </c>
      <c r="AO24" s="63" t="e">
        <f t="shared" si="1"/>
        <v>#DIV/0!</v>
      </c>
      <c r="AP24" s="51"/>
      <c r="AQ24" s="49"/>
      <c r="AR24" s="49"/>
      <c r="AS24" s="48"/>
      <c r="AT24" s="48"/>
      <c r="AU24" s="49"/>
      <c r="AV24" s="48"/>
      <c r="AW24" s="48"/>
      <c r="AX24" s="48"/>
      <c r="AY24" s="48"/>
    </row>
    <row r="25" spans="1:51" ht="18.75">
      <c r="A25">
        <v>15</v>
      </c>
      <c r="B25" s="52"/>
      <c r="C25" s="50"/>
      <c r="D25" s="48"/>
      <c r="E25" s="48"/>
      <c r="F25" s="48"/>
      <c r="G25" s="48"/>
      <c r="H25" s="48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63">
        <f t="shared" si="0"/>
        <v>0</v>
      </c>
      <c r="AO25" s="63" t="e">
        <f t="shared" si="1"/>
        <v>#DIV/0!</v>
      </c>
      <c r="AP25" s="51"/>
      <c r="AQ25" s="49"/>
      <c r="AR25" s="49"/>
      <c r="AS25" s="48"/>
      <c r="AT25" s="48"/>
      <c r="AU25" s="49"/>
      <c r="AV25" s="48"/>
      <c r="AW25" s="48"/>
      <c r="AX25" s="48"/>
      <c r="AY25" s="48"/>
    </row>
    <row r="26" spans="1:51" ht="18.75">
      <c r="A26">
        <v>16</v>
      </c>
      <c r="B26" s="52"/>
      <c r="C26" s="50"/>
      <c r="D26" s="48"/>
      <c r="E26" s="48"/>
      <c r="F26" s="48"/>
      <c r="G26" s="48"/>
      <c r="H26" s="4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63">
        <f t="shared" si="0"/>
        <v>0</v>
      </c>
      <c r="AO26" s="63" t="e">
        <f t="shared" si="1"/>
        <v>#DIV/0!</v>
      </c>
      <c r="AP26" s="51"/>
      <c r="AQ26" s="49"/>
      <c r="AR26" s="49"/>
      <c r="AS26" s="48"/>
      <c r="AT26" s="48"/>
      <c r="AU26" s="49"/>
      <c r="AV26" s="48"/>
      <c r="AW26" s="48"/>
      <c r="AX26" s="48"/>
      <c r="AY26" s="48"/>
    </row>
    <row r="27" spans="1:51" ht="18.75">
      <c r="A27">
        <v>17</v>
      </c>
      <c r="B27" s="52"/>
      <c r="C27" s="50"/>
      <c r="D27" s="48"/>
      <c r="E27" s="48"/>
      <c r="F27" s="48"/>
      <c r="G27" s="48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63">
        <f t="shared" si="0"/>
        <v>0</v>
      </c>
      <c r="AO27" s="63" t="e">
        <f t="shared" si="1"/>
        <v>#DIV/0!</v>
      </c>
      <c r="AP27" s="51"/>
      <c r="AQ27" s="49"/>
      <c r="AR27" s="49"/>
      <c r="AS27" s="48"/>
      <c r="AT27" s="48"/>
      <c r="AU27" s="49"/>
      <c r="AV27" s="48"/>
      <c r="AW27" s="48"/>
      <c r="AX27" s="48"/>
      <c r="AY27" s="48"/>
    </row>
    <row r="28" spans="1:51" ht="18.75">
      <c r="A28">
        <v>18</v>
      </c>
      <c r="B28" s="52"/>
      <c r="C28" s="50"/>
      <c r="D28" s="48"/>
      <c r="E28" s="48"/>
      <c r="F28" s="48"/>
      <c r="G28" s="48"/>
      <c r="H28" s="4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63">
        <f t="shared" si="0"/>
        <v>0</v>
      </c>
      <c r="AO28" s="63" t="e">
        <f t="shared" si="1"/>
        <v>#DIV/0!</v>
      </c>
      <c r="AP28" s="51"/>
      <c r="AQ28" s="49"/>
      <c r="AR28" s="49"/>
      <c r="AS28" s="48"/>
      <c r="AT28" s="48"/>
      <c r="AU28" s="49"/>
      <c r="AV28" s="48"/>
      <c r="AW28" s="48"/>
      <c r="AX28" s="48"/>
      <c r="AY28" s="48"/>
    </row>
    <row r="29" spans="1:51" ht="18.75">
      <c r="A29">
        <v>19</v>
      </c>
      <c r="B29" s="52"/>
      <c r="C29" s="50"/>
      <c r="D29" s="48"/>
      <c r="E29" s="48"/>
      <c r="F29" s="48"/>
      <c r="G29" s="48"/>
      <c r="H29" s="4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63">
        <f t="shared" si="0"/>
        <v>0</v>
      </c>
      <c r="AO29" s="63" t="e">
        <f t="shared" si="1"/>
        <v>#DIV/0!</v>
      </c>
      <c r="AP29" s="51"/>
      <c r="AQ29" s="49"/>
      <c r="AR29" s="49"/>
      <c r="AS29" s="48"/>
      <c r="AT29" s="48"/>
      <c r="AU29" s="49"/>
      <c r="AV29" s="48"/>
      <c r="AW29" s="48"/>
      <c r="AX29" s="48"/>
      <c r="AY29" s="48"/>
    </row>
    <row r="30" spans="1:51" ht="18.75">
      <c r="A30">
        <v>20</v>
      </c>
      <c r="B30" s="52"/>
      <c r="C30" s="50"/>
      <c r="D30" s="48"/>
      <c r="E30" s="48"/>
      <c r="F30" s="48"/>
      <c r="G30" s="48"/>
      <c r="H30" s="4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63">
        <f t="shared" si="0"/>
        <v>0</v>
      </c>
      <c r="AO30" s="63" t="e">
        <f t="shared" si="1"/>
        <v>#DIV/0!</v>
      </c>
      <c r="AP30" s="51"/>
      <c r="AQ30" s="49"/>
      <c r="AR30" s="49"/>
      <c r="AS30" s="48"/>
      <c r="AT30" s="48"/>
      <c r="AU30" s="49"/>
      <c r="AV30" s="48"/>
      <c r="AW30" s="48"/>
      <c r="AX30" s="48"/>
      <c r="AY30" s="48"/>
    </row>
    <row r="31" spans="1:51" ht="18.75">
      <c r="A31">
        <v>21</v>
      </c>
      <c r="B31" s="52"/>
      <c r="C31" s="50"/>
      <c r="D31" s="48"/>
      <c r="E31" s="48"/>
      <c r="F31" s="48"/>
      <c r="G31" s="48"/>
      <c r="H31" s="48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63">
        <f t="shared" si="0"/>
        <v>0</v>
      </c>
      <c r="AO31" s="63" t="e">
        <f t="shared" si="1"/>
        <v>#DIV/0!</v>
      </c>
      <c r="AP31" s="51"/>
      <c r="AQ31" s="49"/>
      <c r="AR31" s="49"/>
      <c r="AS31" s="48"/>
      <c r="AT31" s="48"/>
      <c r="AU31" s="49"/>
      <c r="AV31" s="48"/>
      <c r="AW31" s="48"/>
      <c r="AX31" s="48"/>
      <c r="AY31" s="48"/>
    </row>
    <row r="32" spans="1:51" ht="18.75">
      <c r="A32">
        <v>22</v>
      </c>
      <c r="B32" s="52"/>
      <c r="C32" s="50"/>
      <c r="D32" s="48"/>
      <c r="E32" s="48"/>
      <c r="F32" s="48"/>
      <c r="G32" s="48"/>
      <c r="H32" s="48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63">
        <f t="shared" si="0"/>
        <v>0</v>
      </c>
      <c r="AO32" s="63" t="e">
        <f t="shared" si="1"/>
        <v>#DIV/0!</v>
      </c>
      <c r="AP32" s="51"/>
      <c r="AQ32" s="49"/>
      <c r="AR32" s="49"/>
      <c r="AS32" s="48"/>
      <c r="AT32" s="48"/>
      <c r="AU32" s="49"/>
      <c r="AV32" s="48"/>
      <c r="AW32" s="48"/>
      <c r="AX32" s="48"/>
      <c r="AY32" s="48"/>
    </row>
    <row r="33" spans="1:51" ht="18.75">
      <c r="A33">
        <v>23</v>
      </c>
      <c r="B33" s="52"/>
      <c r="C33" s="50"/>
      <c r="D33" s="48"/>
      <c r="E33" s="48"/>
      <c r="F33" s="48"/>
      <c r="G33" s="48"/>
      <c r="H33" s="48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63">
        <f t="shared" si="0"/>
        <v>0</v>
      </c>
      <c r="AO33" s="63" t="e">
        <f t="shared" si="1"/>
        <v>#DIV/0!</v>
      </c>
      <c r="AP33" s="51"/>
      <c r="AQ33" s="49"/>
      <c r="AR33" s="49"/>
      <c r="AS33" s="48"/>
      <c r="AT33" s="48"/>
      <c r="AU33" s="49"/>
      <c r="AV33" s="48"/>
      <c r="AW33" s="48"/>
      <c r="AX33" s="48"/>
      <c r="AY33" s="48"/>
    </row>
    <row r="34" spans="1:51" ht="18.75">
      <c r="A34">
        <v>24</v>
      </c>
      <c r="B34" s="52"/>
      <c r="C34" s="50"/>
      <c r="D34" s="48"/>
      <c r="E34" s="48"/>
      <c r="F34" s="48"/>
      <c r="G34" s="48"/>
      <c r="H34" s="48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63">
        <f t="shared" si="0"/>
        <v>0</v>
      </c>
      <c r="AO34" s="63" t="e">
        <f t="shared" si="1"/>
        <v>#DIV/0!</v>
      </c>
      <c r="AP34" s="51"/>
      <c r="AQ34" s="49"/>
      <c r="AR34" s="49"/>
      <c r="AS34" s="48"/>
      <c r="AT34" s="48"/>
      <c r="AU34" s="49"/>
      <c r="AV34" s="48"/>
      <c r="AW34" s="48"/>
      <c r="AX34" s="48"/>
      <c r="AY34" s="48"/>
    </row>
    <row r="35" spans="1:51" ht="18.75">
      <c r="A35">
        <v>25</v>
      </c>
      <c r="B35" s="52"/>
      <c r="C35" s="50"/>
      <c r="D35" s="48"/>
      <c r="E35" s="48"/>
      <c r="F35" s="48"/>
      <c r="G35" s="48"/>
      <c r="H35" s="48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63">
        <f t="shared" si="0"/>
        <v>0</v>
      </c>
      <c r="AO35" s="63" t="e">
        <f t="shared" si="1"/>
        <v>#DIV/0!</v>
      </c>
      <c r="AP35" s="51"/>
      <c r="AQ35" s="49"/>
      <c r="AR35" s="49"/>
      <c r="AS35" s="48"/>
      <c r="AT35" s="48"/>
      <c r="AU35" s="49"/>
      <c r="AV35" s="48"/>
      <c r="AW35" s="48"/>
      <c r="AX35" s="48"/>
      <c r="AY35" s="48"/>
    </row>
    <row r="36" spans="2:51" s="11" customFormat="1" ht="15.75">
      <c r="B36" s="66" t="s">
        <v>18</v>
      </c>
      <c r="C36" s="67"/>
      <c r="D36" s="64">
        <f>SUM(D11:D35)</f>
        <v>0</v>
      </c>
      <c r="E36" s="64">
        <f>SUM(E11:E35)</f>
        <v>0</v>
      </c>
      <c r="F36" s="64">
        <f>SUM(F11:F35)</f>
        <v>0</v>
      </c>
      <c r="G36" s="64">
        <f>SUM(G11:G35)</f>
        <v>0</v>
      </c>
      <c r="H36" s="64"/>
      <c r="I36" s="64">
        <f aca="true" t="shared" si="2" ref="I36:AM36">SUM(I11:I35)</f>
        <v>0</v>
      </c>
      <c r="J36" s="64">
        <f t="shared" si="2"/>
        <v>0</v>
      </c>
      <c r="K36" s="64">
        <f t="shared" si="2"/>
        <v>0</v>
      </c>
      <c r="L36" s="64">
        <f t="shared" si="2"/>
        <v>0</v>
      </c>
      <c r="M36" s="64">
        <f t="shared" si="2"/>
        <v>0</v>
      </c>
      <c r="N36" s="64">
        <f t="shared" si="2"/>
        <v>0</v>
      </c>
      <c r="O36" s="64">
        <f t="shared" si="2"/>
        <v>0</v>
      </c>
      <c r="P36" s="64">
        <f t="shared" si="2"/>
        <v>0</v>
      </c>
      <c r="Q36" s="64">
        <f t="shared" si="2"/>
        <v>0</v>
      </c>
      <c r="R36" s="64">
        <f t="shared" si="2"/>
        <v>0</v>
      </c>
      <c r="S36" s="64">
        <f t="shared" si="2"/>
        <v>0</v>
      </c>
      <c r="T36" s="64">
        <f t="shared" si="2"/>
        <v>0</v>
      </c>
      <c r="U36" s="64">
        <f t="shared" si="2"/>
        <v>0</v>
      </c>
      <c r="V36" s="64">
        <f t="shared" si="2"/>
        <v>0</v>
      </c>
      <c r="W36" s="64">
        <f t="shared" si="2"/>
        <v>0</v>
      </c>
      <c r="X36" s="64">
        <f t="shared" si="2"/>
        <v>0</v>
      </c>
      <c r="Y36" s="64">
        <f t="shared" si="2"/>
        <v>0</v>
      </c>
      <c r="Z36" s="64">
        <f t="shared" si="2"/>
        <v>0</v>
      </c>
      <c r="AA36" s="64">
        <f t="shared" si="2"/>
        <v>0</v>
      </c>
      <c r="AB36" s="64">
        <f t="shared" si="2"/>
        <v>0</v>
      </c>
      <c r="AC36" s="64">
        <f t="shared" si="2"/>
        <v>0</v>
      </c>
      <c r="AD36" s="64">
        <f t="shared" si="2"/>
        <v>0</v>
      </c>
      <c r="AE36" s="64">
        <f t="shared" si="2"/>
        <v>0</v>
      </c>
      <c r="AF36" s="64">
        <f t="shared" si="2"/>
        <v>0</v>
      </c>
      <c r="AG36" s="64">
        <f t="shared" si="2"/>
        <v>0</v>
      </c>
      <c r="AH36" s="64">
        <f t="shared" si="2"/>
        <v>0</v>
      </c>
      <c r="AI36" s="64">
        <f t="shared" si="2"/>
        <v>0</v>
      </c>
      <c r="AJ36" s="64">
        <f t="shared" si="2"/>
        <v>0</v>
      </c>
      <c r="AK36" s="64">
        <f t="shared" si="2"/>
        <v>0</v>
      </c>
      <c r="AL36" s="64">
        <f t="shared" si="2"/>
        <v>0</v>
      </c>
      <c r="AM36" s="64">
        <f t="shared" si="2"/>
        <v>0</v>
      </c>
      <c r="AN36" s="64" t="e">
        <f>SUM(AN11:AN35)/C6</f>
        <v>#DIV/0!</v>
      </c>
      <c r="AO36" s="64" t="e">
        <f>SUM(AO11:AO35)/C6</f>
        <v>#DIV/0!</v>
      </c>
      <c r="AP36" s="64" t="e">
        <f>SUM(AP11:AP35)/C6</f>
        <v>#DIV/0!</v>
      </c>
      <c r="AQ36" s="64">
        <f>SUM(AQ11:AQ35)</f>
        <v>0</v>
      </c>
      <c r="AR36" s="64">
        <f>SUM(AR11:AR35)</f>
        <v>0</v>
      </c>
      <c r="AS36" s="64">
        <f aca="true" t="shared" si="3" ref="AS36:AY36">SUM(AS11:AS35)</f>
        <v>0</v>
      </c>
      <c r="AT36" s="64">
        <f t="shared" si="3"/>
        <v>0</v>
      </c>
      <c r="AU36" s="64">
        <f t="shared" si="3"/>
        <v>0</v>
      </c>
      <c r="AV36" s="64">
        <f t="shared" si="3"/>
        <v>0</v>
      </c>
      <c r="AW36" s="64">
        <f t="shared" si="3"/>
        <v>0</v>
      </c>
      <c r="AX36" s="64">
        <f t="shared" si="3"/>
        <v>0</v>
      </c>
      <c r="AY36" s="64">
        <f t="shared" si="3"/>
        <v>0</v>
      </c>
    </row>
    <row r="37" spans="2:51" s="22" customFormat="1" ht="15">
      <c r="B37" s="68" t="s">
        <v>4</v>
      </c>
      <c r="C37" s="69"/>
      <c r="D37" s="65" t="e">
        <f>D36/$C6*100</f>
        <v>#DIV/0!</v>
      </c>
      <c r="E37" s="65" t="e">
        <f>E36/$C6*100</f>
        <v>#DIV/0!</v>
      </c>
      <c r="F37" s="65" t="e">
        <f>F36/$C6*100</f>
        <v>#DIV/0!</v>
      </c>
      <c r="G37" s="65" t="e">
        <f>G36/$C6*100</f>
        <v>#DIV/0!</v>
      </c>
      <c r="H37" s="65"/>
      <c r="I37" s="65" t="e">
        <f aca="true" t="shared" si="4" ref="I37:AM37">I36/($C6*I$10)*100</f>
        <v>#DIV/0!</v>
      </c>
      <c r="J37" s="65" t="e">
        <f t="shared" si="4"/>
        <v>#DIV/0!</v>
      </c>
      <c r="K37" s="65" t="e">
        <f t="shared" si="4"/>
        <v>#DIV/0!</v>
      </c>
      <c r="L37" s="65" t="e">
        <f t="shared" si="4"/>
        <v>#DIV/0!</v>
      </c>
      <c r="M37" s="65" t="e">
        <f t="shared" si="4"/>
        <v>#DIV/0!</v>
      </c>
      <c r="N37" s="65" t="e">
        <f t="shared" si="4"/>
        <v>#DIV/0!</v>
      </c>
      <c r="O37" s="65" t="e">
        <f t="shared" si="4"/>
        <v>#DIV/0!</v>
      </c>
      <c r="P37" s="65" t="e">
        <f t="shared" si="4"/>
        <v>#DIV/0!</v>
      </c>
      <c r="Q37" s="65" t="e">
        <f t="shared" si="4"/>
        <v>#DIV/0!</v>
      </c>
      <c r="R37" s="65" t="e">
        <f t="shared" si="4"/>
        <v>#DIV/0!</v>
      </c>
      <c r="S37" s="65" t="e">
        <f t="shared" si="4"/>
        <v>#DIV/0!</v>
      </c>
      <c r="T37" s="65" t="e">
        <f t="shared" si="4"/>
        <v>#DIV/0!</v>
      </c>
      <c r="U37" s="65" t="e">
        <f t="shared" si="4"/>
        <v>#DIV/0!</v>
      </c>
      <c r="V37" s="65" t="e">
        <f t="shared" si="4"/>
        <v>#DIV/0!</v>
      </c>
      <c r="W37" s="65" t="e">
        <f t="shared" si="4"/>
        <v>#DIV/0!</v>
      </c>
      <c r="X37" s="65" t="e">
        <f t="shared" si="4"/>
        <v>#DIV/0!</v>
      </c>
      <c r="Y37" s="65" t="e">
        <f t="shared" si="4"/>
        <v>#DIV/0!</v>
      </c>
      <c r="Z37" s="65" t="e">
        <f t="shared" si="4"/>
        <v>#DIV/0!</v>
      </c>
      <c r="AA37" s="65" t="e">
        <f t="shared" si="4"/>
        <v>#DIV/0!</v>
      </c>
      <c r="AB37" s="65" t="e">
        <f t="shared" si="4"/>
        <v>#DIV/0!</v>
      </c>
      <c r="AC37" s="65" t="e">
        <f t="shared" si="4"/>
        <v>#DIV/0!</v>
      </c>
      <c r="AD37" s="65" t="e">
        <f t="shared" si="4"/>
        <v>#DIV/0!</v>
      </c>
      <c r="AE37" s="65" t="e">
        <f t="shared" si="4"/>
        <v>#DIV/0!</v>
      </c>
      <c r="AF37" s="65" t="e">
        <f t="shared" si="4"/>
        <v>#DIV/0!</v>
      </c>
      <c r="AG37" s="65" t="e">
        <f t="shared" si="4"/>
        <v>#DIV/0!</v>
      </c>
      <c r="AH37" s="65" t="e">
        <f t="shared" si="4"/>
        <v>#DIV/0!</v>
      </c>
      <c r="AI37" s="65" t="e">
        <f t="shared" si="4"/>
        <v>#DIV/0!</v>
      </c>
      <c r="AJ37" s="65" t="e">
        <f t="shared" si="4"/>
        <v>#DIV/0!</v>
      </c>
      <c r="AK37" s="65" t="e">
        <f t="shared" si="4"/>
        <v>#DIV/0!</v>
      </c>
      <c r="AL37" s="65" t="e">
        <f t="shared" si="4"/>
        <v>#DIV/0!</v>
      </c>
      <c r="AM37" s="65" t="e">
        <f t="shared" si="4"/>
        <v>#DIV/0!</v>
      </c>
      <c r="AN37" s="65"/>
      <c r="AO37" s="65"/>
      <c r="AP37" s="65"/>
      <c r="AQ37" s="65" t="e">
        <f aca="true" t="shared" si="5" ref="AQ37:AY37">AQ36/$C6*100</f>
        <v>#DIV/0!</v>
      </c>
      <c r="AR37" s="65" t="e">
        <f t="shared" si="5"/>
        <v>#DIV/0!</v>
      </c>
      <c r="AS37" s="65" t="e">
        <f t="shared" si="5"/>
        <v>#DIV/0!</v>
      </c>
      <c r="AT37" s="65" t="e">
        <f t="shared" si="5"/>
        <v>#DIV/0!</v>
      </c>
      <c r="AU37" s="65" t="e">
        <f t="shared" si="5"/>
        <v>#DIV/0!</v>
      </c>
      <c r="AV37" s="65" t="e">
        <f t="shared" si="5"/>
        <v>#DIV/0!</v>
      </c>
      <c r="AW37" s="65" t="e">
        <f t="shared" si="5"/>
        <v>#DIV/0!</v>
      </c>
      <c r="AX37" s="65" t="e">
        <f t="shared" si="5"/>
        <v>#DIV/0!</v>
      </c>
      <c r="AY37" s="65" t="e">
        <f t="shared" si="5"/>
        <v>#DIV/0!</v>
      </c>
    </row>
  </sheetData>
  <sheetProtection/>
  <mergeCells count="26">
    <mergeCell ref="AW4:AW9"/>
    <mergeCell ref="AX4:AX9"/>
    <mergeCell ref="AY4:AY9"/>
    <mergeCell ref="D5:AM5"/>
    <mergeCell ref="D6:F6"/>
    <mergeCell ref="AV4:AV9"/>
    <mergeCell ref="AO8:AO9"/>
    <mergeCell ref="AP8:AP9"/>
    <mergeCell ref="AQ8:AQ9"/>
    <mergeCell ref="AR8:AR9"/>
    <mergeCell ref="AS8:AS9"/>
    <mergeCell ref="B8:B9"/>
    <mergeCell ref="C8:C9"/>
    <mergeCell ref="D8:D9"/>
    <mergeCell ref="E8:E9"/>
    <mergeCell ref="F8:F9"/>
    <mergeCell ref="C1:I1"/>
    <mergeCell ref="C2:I2"/>
    <mergeCell ref="C3:I3"/>
    <mergeCell ref="C4:I4"/>
    <mergeCell ref="AU4:AU9"/>
    <mergeCell ref="G8:G9"/>
    <mergeCell ref="H8:H9"/>
    <mergeCell ref="I8:AM8"/>
    <mergeCell ref="AN8:AN9"/>
    <mergeCell ref="AT8:AT9"/>
  </mergeCells>
  <printOptions/>
  <pageMargins left="0.15748031496062992" right="0.15748031496062992" top="0.98" bottom="0.2755905511811024" header="0.93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7"/>
  <sheetViews>
    <sheetView zoomScale="70" zoomScaleNormal="70" zoomScaleSheetLayoutView="70" zoomScalePageLayoutView="0" workbookViewId="0" topLeftCell="A16">
      <selection activeCell="H40" sqref="H40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6.00390625" style="0" customWidth="1"/>
    <col min="4" max="7" width="4.421875" style="0" customWidth="1"/>
    <col min="8" max="8" width="5.00390625" style="0" customWidth="1"/>
    <col min="9" max="40" width="4.421875" style="0" customWidth="1"/>
    <col min="41" max="41" width="5.57421875" style="0" customWidth="1"/>
    <col min="42" max="43" width="4.421875" style="0" customWidth="1"/>
    <col min="44" max="45" width="4.00390625" style="0" customWidth="1"/>
    <col min="46" max="46" width="3.421875" style="0" customWidth="1"/>
    <col min="47" max="47" width="4.00390625" style="0" customWidth="1"/>
    <col min="48" max="48" width="7.140625" style="0" customWidth="1"/>
    <col min="49" max="49" width="6.00390625" style="0" customWidth="1"/>
    <col min="50" max="50" width="6.8515625" style="0" customWidth="1"/>
    <col min="51" max="51" width="5.57421875" style="0" customWidth="1"/>
  </cols>
  <sheetData>
    <row r="1" spans="2:39" ht="18.75">
      <c r="B1" s="70" t="s">
        <v>17</v>
      </c>
      <c r="C1" s="111"/>
      <c r="D1" s="112"/>
      <c r="E1" s="112"/>
      <c r="F1" s="112"/>
      <c r="G1" s="112"/>
      <c r="H1" s="112"/>
      <c r="I1" s="112"/>
      <c r="J1" s="1"/>
      <c r="K1" s="1" t="s">
        <v>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 t="s">
        <v>116</v>
      </c>
      <c r="AG1" s="1"/>
      <c r="AH1" s="1"/>
      <c r="AI1" s="1"/>
      <c r="AJ1" s="1"/>
      <c r="AK1" s="1"/>
      <c r="AL1" s="1"/>
      <c r="AM1" s="1"/>
    </row>
    <row r="2" spans="2:51" ht="15.75">
      <c r="B2" s="2" t="s">
        <v>53</v>
      </c>
      <c r="C2" s="113"/>
      <c r="D2" s="114"/>
      <c r="E2" s="114"/>
      <c r="F2" s="114"/>
      <c r="G2" s="114"/>
      <c r="H2" s="114"/>
      <c r="I2" s="11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2:51" ht="15.75">
      <c r="B3" s="2" t="s">
        <v>0</v>
      </c>
      <c r="C3" s="113"/>
      <c r="D3" s="114"/>
      <c r="E3" s="114"/>
      <c r="F3" s="114"/>
      <c r="G3" s="114"/>
      <c r="H3" s="114"/>
      <c r="I3" s="11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2:51" ht="15">
      <c r="B4" s="2" t="s">
        <v>54</v>
      </c>
      <c r="C4" s="116"/>
      <c r="D4" s="117"/>
      <c r="E4" s="117"/>
      <c r="F4" s="117"/>
      <c r="G4" s="117"/>
      <c r="H4" s="117"/>
      <c r="I4" s="11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5"/>
      <c r="AO4" s="5"/>
      <c r="AP4" s="5"/>
      <c r="AQ4" s="5"/>
      <c r="AR4" s="5"/>
      <c r="AS4" s="5"/>
      <c r="AT4" s="5"/>
      <c r="AU4" s="93" t="s">
        <v>12</v>
      </c>
      <c r="AV4" s="106" t="s">
        <v>13</v>
      </c>
      <c r="AW4" s="93" t="s">
        <v>14</v>
      </c>
      <c r="AX4" s="93" t="s">
        <v>15</v>
      </c>
      <c r="AY4" s="93" t="s">
        <v>16</v>
      </c>
    </row>
    <row r="5" spans="2:51" ht="18.75">
      <c r="B5" s="2" t="s">
        <v>6</v>
      </c>
      <c r="C5" s="60"/>
      <c r="D5" s="98" t="s">
        <v>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100"/>
      <c r="AN5" s="5"/>
      <c r="AO5" s="5"/>
      <c r="AP5" s="5"/>
      <c r="AQ5" s="5"/>
      <c r="AR5" s="5"/>
      <c r="AS5" s="5"/>
      <c r="AT5" s="5"/>
      <c r="AU5" s="93"/>
      <c r="AV5" s="107"/>
      <c r="AW5" s="93"/>
      <c r="AX5" s="93"/>
      <c r="AY5" s="93"/>
    </row>
    <row r="6" spans="2:51" ht="18.75" customHeight="1">
      <c r="B6" s="7" t="s">
        <v>19</v>
      </c>
      <c r="C6" s="61"/>
      <c r="D6" s="101"/>
      <c r="E6" s="102"/>
      <c r="F6" s="10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5"/>
      <c r="AO6" s="5"/>
      <c r="AP6" s="5"/>
      <c r="AQ6" s="5"/>
      <c r="AR6" s="5"/>
      <c r="AS6" s="5"/>
      <c r="AT6" s="5"/>
      <c r="AU6" s="93"/>
      <c r="AV6" s="107"/>
      <c r="AW6" s="93"/>
      <c r="AX6" s="93"/>
      <c r="AY6" s="93"/>
    </row>
    <row r="7" spans="2:51" ht="15.75" customHeight="1">
      <c r="B7" s="7" t="s">
        <v>20</v>
      </c>
      <c r="C7" s="62"/>
      <c r="D7" s="72"/>
      <c r="E7" s="73"/>
      <c r="F7" s="7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5"/>
      <c r="AO7" s="5"/>
      <c r="AP7" s="5"/>
      <c r="AQ7" s="5"/>
      <c r="AR7" s="5"/>
      <c r="AS7" s="5"/>
      <c r="AT7" s="5"/>
      <c r="AU7" s="93"/>
      <c r="AV7" s="107"/>
      <c r="AW7" s="93"/>
      <c r="AX7" s="93"/>
      <c r="AY7" s="93"/>
    </row>
    <row r="8" spans="2:51" ht="28.5" customHeight="1">
      <c r="B8" s="94" t="s">
        <v>1</v>
      </c>
      <c r="C8" s="95" t="s">
        <v>8</v>
      </c>
      <c r="D8" s="97">
        <v>5</v>
      </c>
      <c r="E8" s="97">
        <v>4</v>
      </c>
      <c r="F8" s="97">
        <v>3</v>
      </c>
      <c r="G8" s="97">
        <v>2</v>
      </c>
      <c r="H8" s="104" t="s">
        <v>2</v>
      </c>
      <c r="I8" s="105" t="s">
        <v>3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9" t="s">
        <v>9</v>
      </c>
      <c r="AO8" s="110" t="s">
        <v>10</v>
      </c>
      <c r="AP8" s="109" t="s">
        <v>11</v>
      </c>
      <c r="AQ8" s="97">
        <v>5</v>
      </c>
      <c r="AR8" s="97">
        <v>4</v>
      </c>
      <c r="AS8" s="97">
        <v>3</v>
      </c>
      <c r="AT8" s="97">
        <v>2</v>
      </c>
      <c r="AU8" s="93"/>
      <c r="AV8" s="107"/>
      <c r="AW8" s="93"/>
      <c r="AX8" s="93"/>
      <c r="AY8" s="93"/>
    </row>
    <row r="9" spans="2:51" ht="54" customHeight="1">
      <c r="B9" s="94"/>
      <c r="C9" s="96"/>
      <c r="D9" s="97"/>
      <c r="E9" s="97"/>
      <c r="F9" s="97"/>
      <c r="G9" s="97"/>
      <c r="H9" s="104"/>
      <c r="I9" s="6" t="s">
        <v>21</v>
      </c>
      <c r="J9" s="6" t="s">
        <v>22</v>
      </c>
      <c r="K9" s="6" t="s">
        <v>23</v>
      </c>
      <c r="L9" s="6" t="s">
        <v>24</v>
      </c>
      <c r="M9" s="6" t="s">
        <v>25</v>
      </c>
      <c r="N9" s="6" t="s">
        <v>26</v>
      </c>
      <c r="O9" s="6" t="s">
        <v>27</v>
      </c>
      <c r="P9" s="6" t="s">
        <v>28</v>
      </c>
      <c r="Q9" s="6" t="s">
        <v>29</v>
      </c>
      <c r="R9" s="6" t="s">
        <v>30</v>
      </c>
      <c r="S9" s="6" t="s">
        <v>31</v>
      </c>
      <c r="T9" s="6" t="s">
        <v>32</v>
      </c>
      <c r="U9" s="6" t="s">
        <v>33</v>
      </c>
      <c r="V9" s="6" t="s">
        <v>34</v>
      </c>
      <c r="W9" s="6" t="s">
        <v>35</v>
      </c>
      <c r="X9" s="6" t="s">
        <v>36</v>
      </c>
      <c r="Y9" s="6" t="s">
        <v>37</v>
      </c>
      <c r="Z9" s="6" t="s">
        <v>38</v>
      </c>
      <c r="AA9" s="6" t="s">
        <v>39</v>
      </c>
      <c r="AB9" s="6" t="s">
        <v>40</v>
      </c>
      <c r="AC9" s="6" t="s">
        <v>42</v>
      </c>
      <c r="AD9" s="6" t="s">
        <v>43</v>
      </c>
      <c r="AE9" s="6" t="s">
        <v>44</v>
      </c>
      <c r="AF9" s="6" t="s">
        <v>45</v>
      </c>
      <c r="AG9" s="6" t="s">
        <v>41</v>
      </c>
      <c r="AH9" s="6" t="s">
        <v>46</v>
      </c>
      <c r="AI9" s="6" t="s">
        <v>47</v>
      </c>
      <c r="AJ9" s="6" t="s">
        <v>48</v>
      </c>
      <c r="AK9" s="6" t="s">
        <v>49</v>
      </c>
      <c r="AL9" s="6" t="s">
        <v>50</v>
      </c>
      <c r="AM9" s="6" t="s">
        <v>51</v>
      </c>
      <c r="AN9" s="109"/>
      <c r="AO9" s="110"/>
      <c r="AP9" s="109"/>
      <c r="AQ9" s="97"/>
      <c r="AR9" s="97"/>
      <c r="AS9" s="97"/>
      <c r="AT9" s="97"/>
      <c r="AU9" s="93"/>
      <c r="AV9" s="108"/>
      <c r="AW9" s="93"/>
      <c r="AX9" s="93"/>
      <c r="AY9" s="93"/>
    </row>
    <row r="10" spans="2:51" ht="15.75" customHeight="1">
      <c r="B10" s="78"/>
      <c r="C10" s="78"/>
      <c r="D10" s="39" t="s">
        <v>52</v>
      </c>
      <c r="E10" s="3"/>
      <c r="F10" s="76"/>
      <c r="G10" s="76"/>
      <c r="H10" s="75"/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79">
        <f>SUM(I10:AM10)</f>
        <v>0</v>
      </c>
      <c r="AO10" s="80"/>
      <c r="AP10" s="79"/>
      <c r="AQ10" s="76"/>
      <c r="AR10" s="76"/>
      <c r="AS10" s="76"/>
      <c r="AT10" s="76"/>
      <c r="AU10" s="71"/>
      <c r="AV10" s="77"/>
      <c r="AW10" s="71"/>
      <c r="AX10" s="71"/>
      <c r="AY10" s="71"/>
    </row>
    <row r="11" spans="1:51" ht="18.75">
      <c r="A11">
        <v>1</v>
      </c>
      <c r="B11" s="52"/>
      <c r="C11" s="50"/>
      <c r="D11" s="48"/>
      <c r="E11" s="48"/>
      <c r="F11" s="48"/>
      <c r="G11" s="48"/>
      <c r="H11" s="48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63">
        <f aca="true" t="shared" si="0" ref="AN11:AN35">SUM(I11:AM11)</f>
        <v>0</v>
      </c>
      <c r="AO11" s="63" t="e">
        <f aca="true" t="shared" si="1" ref="AO11:AO35">AN11/C$7*100</f>
        <v>#DIV/0!</v>
      </c>
      <c r="AP11" s="51"/>
      <c r="AQ11" s="49"/>
      <c r="AR11" s="49"/>
      <c r="AS11" s="48"/>
      <c r="AT11" s="48"/>
      <c r="AU11" s="49"/>
      <c r="AV11" s="48"/>
      <c r="AW11" s="48"/>
      <c r="AX11" s="48"/>
      <c r="AY11" s="48"/>
    </row>
    <row r="12" spans="1:51" ht="18.75">
      <c r="A12">
        <v>2</v>
      </c>
      <c r="B12" s="52"/>
      <c r="C12" s="50"/>
      <c r="D12" s="48"/>
      <c r="E12" s="48"/>
      <c r="F12" s="48"/>
      <c r="G12" s="48"/>
      <c r="H12" s="48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63">
        <f t="shared" si="0"/>
        <v>0</v>
      </c>
      <c r="AO12" s="63" t="e">
        <f t="shared" si="1"/>
        <v>#DIV/0!</v>
      </c>
      <c r="AP12" s="51"/>
      <c r="AQ12" s="49"/>
      <c r="AR12" s="49"/>
      <c r="AS12" s="48"/>
      <c r="AT12" s="48"/>
      <c r="AU12" s="49"/>
      <c r="AV12" s="48"/>
      <c r="AW12" s="48"/>
      <c r="AX12" s="48"/>
      <c r="AY12" s="48"/>
    </row>
    <row r="13" spans="1:51" ht="18.75">
      <c r="A13">
        <v>3</v>
      </c>
      <c r="B13" s="52"/>
      <c r="C13" s="50"/>
      <c r="D13" s="48"/>
      <c r="E13" s="48"/>
      <c r="F13" s="48"/>
      <c r="G13" s="48"/>
      <c r="H13" s="48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63">
        <f t="shared" si="0"/>
        <v>0</v>
      </c>
      <c r="AO13" s="63" t="e">
        <f t="shared" si="1"/>
        <v>#DIV/0!</v>
      </c>
      <c r="AP13" s="51"/>
      <c r="AQ13" s="49"/>
      <c r="AR13" s="49"/>
      <c r="AS13" s="48"/>
      <c r="AT13" s="48"/>
      <c r="AU13" s="49"/>
      <c r="AV13" s="48"/>
      <c r="AW13" s="48"/>
      <c r="AX13" s="48"/>
      <c r="AY13" s="48"/>
    </row>
    <row r="14" spans="1:51" ht="18.75">
      <c r="A14">
        <v>4</v>
      </c>
      <c r="B14" s="52"/>
      <c r="C14" s="50"/>
      <c r="D14" s="48"/>
      <c r="E14" s="48"/>
      <c r="F14" s="48"/>
      <c r="G14" s="48"/>
      <c r="H14" s="48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63">
        <f t="shared" si="0"/>
        <v>0</v>
      </c>
      <c r="AO14" s="63" t="e">
        <f t="shared" si="1"/>
        <v>#DIV/0!</v>
      </c>
      <c r="AP14" s="51"/>
      <c r="AQ14" s="49"/>
      <c r="AR14" s="49"/>
      <c r="AS14" s="48"/>
      <c r="AT14" s="48"/>
      <c r="AU14" s="49"/>
      <c r="AV14" s="48"/>
      <c r="AW14" s="48"/>
      <c r="AX14" s="48"/>
      <c r="AY14" s="48"/>
    </row>
    <row r="15" spans="1:51" ht="18.75">
      <c r="A15">
        <v>5</v>
      </c>
      <c r="B15" s="52"/>
      <c r="C15" s="50"/>
      <c r="D15" s="48"/>
      <c r="E15" s="48"/>
      <c r="F15" s="48"/>
      <c r="G15" s="48"/>
      <c r="H15" s="4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63">
        <f t="shared" si="0"/>
        <v>0</v>
      </c>
      <c r="AO15" s="63" t="e">
        <f t="shared" si="1"/>
        <v>#DIV/0!</v>
      </c>
      <c r="AP15" s="51"/>
      <c r="AQ15" s="49"/>
      <c r="AR15" s="49"/>
      <c r="AS15" s="48"/>
      <c r="AT15" s="48"/>
      <c r="AU15" s="49"/>
      <c r="AV15" s="48"/>
      <c r="AW15" s="48"/>
      <c r="AX15" s="48"/>
      <c r="AY15" s="48"/>
    </row>
    <row r="16" spans="1:51" ht="18.75">
      <c r="A16">
        <v>6</v>
      </c>
      <c r="B16" s="52"/>
      <c r="C16" s="50"/>
      <c r="D16" s="48"/>
      <c r="E16" s="48"/>
      <c r="F16" s="48"/>
      <c r="G16" s="48"/>
      <c r="H16" s="48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63">
        <f t="shared" si="0"/>
        <v>0</v>
      </c>
      <c r="AO16" s="63" t="e">
        <f t="shared" si="1"/>
        <v>#DIV/0!</v>
      </c>
      <c r="AP16" s="51"/>
      <c r="AQ16" s="49"/>
      <c r="AR16" s="49"/>
      <c r="AS16" s="48"/>
      <c r="AT16" s="48"/>
      <c r="AU16" s="49"/>
      <c r="AV16" s="48"/>
      <c r="AW16" s="48"/>
      <c r="AX16" s="48"/>
      <c r="AY16" s="48"/>
    </row>
    <row r="17" spans="1:51" ht="18.75">
      <c r="A17">
        <v>7</v>
      </c>
      <c r="B17" s="52"/>
      <c r="C17" s="50"/>
      <c r="D17" s="48"/>
      <c r="E17" s="48"/>
      <c r="F17" s="48"/>
      <c r="G17" s="48"/>
      <c r="H17" s="48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63">
        <f t="shared" si="0"/>
        <v>0</v>
      </c>
      <c r="AO17" s="63" t="e">
        <f t="shared" si="1"/>
        <v>#DIV/0!</v>
      </c>
      <c r="AP17" s="51"/>
      <c r="AQ17" s="49"/>
      <c r="AR17" s="49"/>
      <c r="AS17" s="48"/>
      <c r="AT17" s="48"/>
      <c r="AU17" s="49"/>
      <c r="AV17" s="48"/>
      <c r="AW17" s="48"/>
      <c r="AX17" s="48"/>
      <c r="AY17" s="48"/>
    </row>
    <row r="18" spans="1:51" ht="18.75">
      <c r="A18">
        <v>8</v>
      </c>
      <c r="B18" s="52"/>
      <c r="C18" s="50"/>
      <c r="D18" s="48"/>
      <c r="E18" s="48"/>
      <c r="F18" s="48"/>
      <c r="G18" s="48"/>
      <c r="H18" s="48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63">
        <f t="shared" si="0"/>
        <v>0</v>
      </c>
      <c r="AO18" s="63" t="e">
        <f t="shared" si="1"/>
        <v>#DIV/0!</v>
      </c>
      <c r="AP18" s="51"/>
      <c r="AQ18" s="49"/>
      <c r="AR18" s="49"/>
      <c r="AS18" s="48"/>
      <c r="AT18" s="48"/>
      <c r="AU18" s="49"/>
      <c r="AV18" s="48"/>
      <c r="AW18" s="48"/>
      <c r="AX18" s="48"/>
      <c r="AY18" s="48"/>
    </row>
    <row r="19" spans="1:51" ht="18.75">
      <c r="A19">
        <v>9</v>
      </c>
      <c r="B19" s="52"/>
      <c r="C19" s="50"/>
      <c r="D19" s="48"/>
      <c r="E19" s="48"/>
      <c r="F19" s="48"/>
      <c r="G19" s="48"/>
      <c r="H19" s="48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63">
        <f t="shared" si="0"/>
        <v>0</v>
      </c>
      <c r="AO19" s="63" t="e">
        <f t="shared" si="1"/>
        <v>#DIV/0!</v>
      </c>
      <c r="AP19" s="51"/>
      <c r="AQ19" s="49"/>
      <c r="AR19" s="49"/>
      <c r="AS19" s="48"/>
      <c r="AT19" s="48"/>
      <c r="AU19" s="49"/>
      <c r="AV19" s="48"/>
      <c r="AW19" s="48"/>
      <c r="AX19" s="48"/>
      <c r="AY19" s="48"/>
    </row>
    <row r="20" spans="1:51" ht="18.75">
      <c r="A20">
        <v>10</v>
      </c>
      <c r="B20" s="52"/>
      <c r="C20" s="50"/>
      <c r="D20" s="48"/>
      <c r="E20" s="48"/>
      <c r="F20" s="48"/>
      <c r="G20" s="48"/>
      <c r="H20" s="48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63">
        <f t="shared" si="0"/>
        <v>0</v>
      </c>
      <c r="AO20" s="63" t="e">
        <f t="shared" si="1"/>
        <v>#DIV/0!</v>
      </c>
      <c r="AP20" s="51"/>
      <c r="AQ20" s="49"/>
      <c r="AR20" s="49"/>
      <c r="AS20" s="48"/>
      <c r="AT20" s="48"/>
      <c r="AU20" s="49"/>
      <c r="AV20" s="48"/>
      <c r="AW20" s="48"/>
      <c r="AX20" s="48"/>
      <c r="AY20" s="48"/>
    </row>
    <row r="21" spans="1:51" ht="18.75">
      <c r="A21">
        <v>11</v>
      </c>
      <c r="B21" s="52"/>
      <c r="C21" s="50"/>
      <c r="D21" s="48"/>
      <c r="E21" s="48"/>
      <c r="F21" s="48"/>
      <c r="G21" s="48"/>
      <c r="H21" s="48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63">
        <f t="shared" si="0"/>
        <v>0</v>
      </c>
      <c r="AO21" s="63" t="e">
        <f t="shared" si="1"/>
        <v>#DIV/0!</v>
      </c>
      <c r="AP21" s="51"/>
      <c r="AQ21" s="49"/>
      <c r="AR21" s="49"/>
      <c r="AS21" s="48"/>
      <c r="AT21" s="48"/>
      <c r="AU21" s="49"/>
      <c r="AV21" s="48"/>
      <c r="AW21" s="48"/>
      <c r="AX21" s="48"/>
      <c r="AY21" s="48"/>
    </row>
    <row r="22" spans="1:51" ht="18.75">
      <c r="A22">
        <v>12</v>
      </c>
      <c r="B22" s="52"/>
      <c r="C22" s="50"/>
      <c r="D22" s="48"/>
      <c r="E22" s="48"/>
      <c r="F22" s="48"/>
      <c r="G22" s="48"/>
      <c r="H22" s="48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63">
        <f t="shared" si="0"/>
        <v>0</v>
      </c>
      <c r="AO22" s="63" t="e">
        <f t="shared" si="1"/>
        <v>#DIV/0!</v>
      </c>
      <c r="AP22" s="51"/>
      <c r="AQ22" s="49"/>
      <c r="AR22" s="49"/>
      <c r="AS22" s="48"/>
      <c r="AT22" s="48"/>
      <c r="AU22" s="49"/>
      <c r="AV22" s="48"/>
      <c r="AW22" s="48"/>
      <c r="AX22" s="48"/>
      <c r="AY22" s="48"/>
    </row>
    <row r="23" spans="1:51" ht="18.75">
      <c r="A23">
        <v>13</v>
      </c>
      <c r="B23" s="52"/>
      <c r="C23" s="50"/>
      <c r="D23" s="48"/>
      <c r="E23" s="48"/>
      <c r="F23" s="48"/>
      <c r="G23" s="48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63">
        <f t="shared" si="0"/>
        <v>0</v>
      </c>
      <c r="AO23" s="63" t="e">
        <f t="shared" si="1"/>
        <v>#DIV/0!</v>
      </c>
      <c r="AP23" s="51"/>
      <c r="AQ23" s="49"/>
      <c r="AR23" s="49"/>
      <c r="AS23" s="48"/>
      <c r="AT23" s="48"/>
      <c r="AU23" s="49"/>
      <c r="AV23" s="48"/>
      <c r="AW23" s="48"/>
      <c r="AX23" s="48"/>
      <c r="AY23" s="48"/>
    </row>
    <row r="24" spans="1:51" ht="18.75">
      <c r="A24">
        <v>14</v>
      </c>
      <c r="B24" s="52"/>
      <c r="C24" s="50"/>
      <c r="D24" s="48"/>
      <c r="E24" s="48"/>
      <c r="F24" s="48"/>
      <c r="G24" s="48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63">
        <f t="shared" si="0"/>
        <v>0</v>
      </c>
      <c r="AO24" s="63" t="e">
        <f t="shared" si="1"/>
        <v>#DIV/0!</v>
      </c>
      <c r="AP24" s="51"/>
      <c r="AQ24" s="49"/>
      <c r="AR24" s="49"/>
      <c r="AS24" s="48"/>
      <c r="AT24" s="48"/>
      <c r="AU24" s="49"/>
      <c r="AV24" s="48"/>
      <c r="AW24" s="48"/>
      <c r="AX24" s="48"/>
      <c r="AY24" s="48"/>
    </row>
    <row r="25" spans="1:51" ht="18.75">
      <c r="A25">
        <v>15</v>
      </c>
      <c r="B25" s="52"/>
      <c r="C25" s="50"/>
      <c r="D25" s="48"/>
      <c r="E25" s="48"/>
      <c r="F25" s="48"/>
      <c r="G25" s="48"/>
      <c r="H25" s="48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63">
        <f t="shared" si="0"/>
        <v>0</v>
      </c>
      <c r="AO25" s="63" t="e">
        <f t="shared" si="1"/>
        <v>#DIV/0!</v>
      </c>
      <c r="AP25" s="51"/>
      <c r="AQ25" s="49"/>
      <c r="AR25" s="49"/>
      <c r="AS25" s="48"/>
      <c r="AT25" s="48"/>
      <c r="AU25" s="49"/>
      <c r="AV25" s="48"/>
      <c r="AW25" s="48"/>
      <c r="AX25" s="48"/>
      <c r="AY25" s="48"/>
    </row>
    <row r="26" spans="1:51" ht="18.75">
      <c r="A26">
        <v>16</v>
      </c>
      <c r="B26" s="52"/>
      <c r="C26" s="50"/>
      <c r="D26" s="48"/>
      <c r="E26" s="48"/>
      <c r="F26" s="48"/>
      <c r="G26" s="48"/>
      <c r="H26" s="4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63">
        <f t="shared" si="0"/>
        <v>0</v>
      </c>
      <c r="AO26" s="63" t="e">
        <f t="shared" si="1"/>
        <v>#DIV/0!</v>
      </c>
      <c r="AP26" s="51"/>
      <c r="AQ26" s="49"/>
      <c r="AR26" s="49"/>
      <c r="AS26" s="48"/>
      <c r="AT26" s="48"/>
      <c r="AU26" s="49"/>
      <c r="AV26" s="48"/>
      <c r="AW26" s="48"/>
      <c r="AX26" s="48"/>
      <c r="AY26" s="48"/>
    </row>
    <row r="27" spans="1:51" ht="18.75">
      <c r="A27">
        <v>17</v>
      </c>
      <c r="B27" s="52"/>
      <c r="C27" s="50"/>
      <c r="D27" s="48"/>
      <c r="E27" s="48"/>
      <c r="F27" s="48"/>
      <c r="G27" s="48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63">
        <f t="shared" si="0"/>
        <v>0</v>
      </c>
      <c r="AO27" s="63" t="e">
        <f t="shared" si="1"/>
        <v>#DIV/0!</v>
      </c>
      <c r="AP27" s="51"/>
      <c r="AQ27" s="49"/>
      <c r="AR27" s="49"/>
      <c r="AS27" s="48"/>
      <c r="AT27" s="48"/>
      <c r="AU27" s="49"/>
      <c r="AV27" s="48"/>
      <c r="AW27" s="48"/>
      <c r="AX27" s="48"/>
      <c r="AY27" s="48"/>
    </row>
    <row r="28" spans="1:51" ht="18.75">
      <c r="A28">
        <v>18</v>
      </c>
      <c r="B28" s="52"/>
      <c r="C28" s="50"/>
      <c r="D28" s="48"/>
      <c r="E28" s="48"/>
      <c r="F28" s="48"/>
      <c r="G28" s="48"/>
      <c r="H28" s="4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63">
        <f t="shared" si="0"/>
        <v>0</v>
      </c>
      <c r="AO28" s="63" t="e">
        <f t="shared" si="1"/>
        <v>#DIV/0!</v>
      </c>
      <c r="AP28" s="51"/>
      <c r="AQ28" s="49"/>
      <c r="AR28" s="49"/>
      <c r="AS28" s="48"/>
      <c r="AT28" s="48"/>
      <c r="AU28" s="49"/>
      <c r="AV28" s="48"/>
      <c r="AW28" s="48"/>
      <c r="AX28" s="48"/>
      <c r="AY28" s="48"/>
    </row>
    <row r="29" spans="1:51" ht="18.75">
      <c r="A29">
        <v>19</v>
      </c>
      <c r="B29" s="52"/>
      <c r="C29" s="50"/>
      <c r="D29" s="48"/>
      <c r="E29" s="48"/>
      <c r="F29" s="48"/>
      <c r="G29" s="48"/>
      <c r="H29" s="4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63">
        <f t="shared" si="0"/>
        <v>0</v>
      </c>
      <c r="AO29" s="63" t="e">
        <f t="shared" si="1"/>
        <v>#DIV/0!</v>
      </c>
      <c r="AP29" s="51"/>
      <c r="AQ29" s="49"/>
      <c r="AR29" s="49"/>
      <c r="AS29" s="48"/>
      <c r="AT29" s="48"/>
      <c r="AU29" s="49"/>
      <c r="AV29" s="48"/>
      <c r="AW29" s="48"/>
      <c r="AX29" s="48"/>
      <c r="AY29" s="48"/>
    </row>
    <row r="30" spans="1:51" ht="18.75">
      <c r="A30">
        <v>20</v>
      </c>
      <c r="B30" s="52"/>
      <c r="C30" s="50"/>
      <c r="D30" s="48"/>
      <c r="E30" s="48"/>
      <c r="F30" s="48"/>
      <c r="G30" s="48"/>
      <c r="H30" s="4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63">
        <f t="shared" si="0"/>
        <v>0</v>
      </c>
      <c r="AO30" s="63" t="e">
        <f t="shared" si="1"/>
        <v>#DIV/0!</v>
      </c>
      <c r="AP30" s="51"/>
      <c r="AQ30" s="49"/>
      <c r="AR30" s="49"/>
      <c r="AS30" s="48"/>
      <c r="AT30" s="48"/>
      <c r="AU30" s="49"/>
      <c r="AV30" s="48"/>
      <c r="AW30" s="48"/>
      <c r="AX30" s="48"/>
      <c r="AY30" s="48"/>
    </row>
    <row r="31" spans="1:51" ht="18.75">
      <c r="A31">
        <v>21</v>
      </c>
      <c r="B31" s="52"/>
      <c r="C31" s="50"/>
      <c r="D31" s="48"/>
      <c r="E31" s="48"/>
      <c r="F31" s="48"/>
      <c r="G31" s="48"/>
      <c r="H31" s="48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63">
        <f t="shared" si="0"/>
        <v>0</v>
      </c>
      <c r="AO31" s="63" t="e">
        <f t="shared" si="1"/>
        <v>#DIV/0!</v>
      </c>
      <c r="AP31" s="51"/>
      <c r="AQ31" s="49"/>
      <c r="AR31" s="49"/>
      <c r="AS31" s="48"/>
      <c r="AT31" s="48"/>
      <c r="AU31" s="49"/>
      <c r="AV31" s="48"/>
      <c r="AW31" s="48"/>
      <c r="AX31" s="48"/>
      <c r="AY31" s="48"/>
    </row>
    <row r="32" spans="1:51" ht="18.75">
      <c r="A32">
        <v>22</v>
      </c>
      <c r="B32" s="52"/>
      <c r="C32" s="50"/>
      <c r="D32" s="48"/>
      <c r="E32" s="48"/>
      <c r="F32" s="48"/>
      <c r="G32" s="48"/>
      <c r="H32" s="48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63">
        <f t="shared" si="0"/>
        <v>0</v>
      </c>
      <c r="AO32" s="63" t="e">
        <f t="shared" si="1"/>
        <v>#DIV/0!</v>
      </c>
      <c r="AP32" s="51"/>
      <c r="AQ32" s="49"/>
      <c r="AR32" s="49"/>
      <c r="AS32" s="48"/>
      <c r="AT32" s="48"/>
      <c r="AU32" s="49"/>
      <c r="AV32" s="48"/>
      <c r="AW32" s="48"/>
      <c r="AX32" s="48"/>
      <c r="AY32" s="48"/>
    </row>
    <row r="33" spans="1:51" ht="18.75">
      <c r="A33">
        <v>23</v>
      </c>
      <c r="B33" s="52"/>
      <c r="C33" s="50"/>
      <c r="D33" s="48"/>
      <c r="E33" s="48"/>
      <c r="F33" s="48"/>
      <c r="G33" s="48"/>
      <c r="H33" s="48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63">
        <f t="shared" si="0"/>
        <v>0</v>
      </c>
      <c r="AO33" s="63" t="e">
        <f t="shared" si="1"/>
        <v>#DIV/0!</v>
      </c>
      <c r="AP33" s="51"/>
      <c r="AQ33" s="49"/>
      <c r="AR33" s="49"/>
      <c r="AS33" s="48"/>
      <c r="AT33" s="48"/>
      <c r="AU33" s="49"/>
      <c r="AV33" s="48"/>
      <c r="AW33" s="48"/>
      <c r="AX33" s="48"/>
      <c r="AY33" s="48"/>
    </row>
    <row r="34" spans="1:51" ht="18.75">
      <c r="A34">
        <v>24</v>
      </c>
      <c r="B34" s="52"/>
      <c r="C34" s="50"/>
      <c r="D34" s="48"/>
      <c r="E34" s="48"/>
      <c r="F34" s="48"/>
      <c r="G34" s="48"/>
      <c r="H34" s="48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63">
        <f t="shared" si="0"/>
        <v>0</v>
      </c>
      <c r="AO34" s="63" t="e">
        <f t="shared" si="1"/>
        <v>#DIV/0!</v>
      </c>
      <c r="AP34" s="51"/>
      <c r="AQ34" s="49"/>
      <c r="AR34" s="49"/>
      <c r="AS34" s="48"/>
      <c r="AT34" s="48"/>
      <c r="AU34" s="49"/>
      <c r="AV34" s="48"/>
      <c r="AW34" s="48"/>
      <c r="AX34" s="48"/>
      <c r="AY34" s="48"/>
    </row>
    <row r="35" spans="1:51" ht="18.75">
      <c r="A35">
        <v>25</v>
      </c>
      <c r="B35" s="52"/>
      <c r="C35" s="50"/>
      <c r="D35" s="48"/>
      <c r="E35" s="48"/>
      <c r="F35" s="48"/>
      <c r="G35" s="48"/>
      <c r="H35" s="48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63">
        <f t="shared" si="0"/>
        <v>0</v>
      </c>
      <c r="AO35" s="63" t="e">
        <f t="shared" si="1"/>
        <v>#DIV/0!</v>
      </c>
      <c r="AP35" s="51"/>
      <c r="AQ35" s="49"/>
      <c r="AR35" s="49"/>
      <c r="AS35" s="48"/>
      <c r="AT35" s="48"/>
      <c r="AU35" s="49"/>
      <c r="AV35" s="48"/>
      <c r="AW35" s="48"/>
      <c r="AX35" s="48"/>
      <c r="AY35" s="48"/>
    </row>
    <row r="36" spans="2:51" s="11" customFormat="1" ht="15.75">
      <c r="B36" s="66" t="s">
        <v>18</v>
      </c>
      <c r="C36" s="67"/>
      <c r="D36" s="64">
        <f>SUM(D11:D35)</f>
        <v>0</v>
      </c>
      <c r="E36" s="64">
        <f>SUM(E11:E35)</f>
        <v>0</v>
      </c>
      <c r="F36" s="64">
        <f>SUM(F11:F35)</f>
        <v>0</v>
      </c>
      <c r="G36" s="64">
        <f>SUM(G11:G35)</f>
        <v>0</v>
      </c>
      <c r="H36" s="64"/>
      <c r="I36" s="64">
        <f aca="true" t="shared" si="2" ref="I36:AM36">SUM(I11:I35)</f>
        <v>0</v>
      </c>
      <c r="J36" s="64">
        <f t="shared" si="2"/>
        <v>0</v>
      </c>
      <c r="K36" s="64">
        <f t="shared" si="2"/>
        <v>0</v>
      </c>
      <c r="L36" s="64">
        <f t="shared" si="2"/>
        <v>0</v>
      </c>
      <c r="M36" s="64">
        <f t="shared" si="2"/>
        <v>0</v>
      </c>
      <c r="N36" s="64">
        <f t="shared" si="2"/>
        <v>0</v>
      </c>
      <c r="O36" s="64">
        <f t="shared" si="2"/>
        <v>0</v>
      </c>
      <c r="P36" s="64">
        <f t="shared" si="2"/>
        <v>0</v>
      </c>
      <c r="Q36" s="64">
        <f t="shared" si="2"/>
        <v>0</v>
      </c>
      <c r="R36" s="64">
        <f t="shared" si="2"/>
        <v>0</v>
      </c>
      <c r="S36" s="64">
        <f t="shared" si="2"/>
        <v>0</v>
      </c>
      <c r="T36" s="64">
        <f t="shared" si="2"/>
        <v>0</v>
      </c>
      <c r="U36" s="64">
        <f t="shared" si="2"/>
        <v>0</v>
      </c>
      <c r="V36" s="64">
        <f t="shared" si="2"/>
        <v>0</v>
      </c>
      <c r="W36" s="64">
        <f t="shared" si="2"/>
        <v>0</v>
      </c>
      <c r="X36" s="64">
        <f t="shared" si="2"/>
        <v>0</v>
      </c>
      <c r="Y36" s="64">
        <f t="shared" si="2"/>
        <v>0</v>
      </c>
      <c r="Z36" s="64">
        <f t="shared" si="2"/>
        <v>0</v>
      </c>
      <c r="AA36" s="64">
        <f t="shared" si="2"/>
        <v>0</v>
      </c>
      <c r="AB36" s="64">
        <f t="shared" si="2"/>
        <v>0</v>
      </c>
      <c r="AC36" s="64">
        <f t="shared" si="2"/>
        <v>0</v>
      </c>
      <c r="AD36" s="64">
        <f t="shared" si="2"/>
        <v>0</v>
      </c>
      <c r="AE36" s="64">
        <f t="shared" si="2"/>
        <v>0</v>
      </c>
      <c r="AF36" s="64">
        <f t="shared" si="2"/>
        <v>0</v>
      </c>
      <c r="AG36" s="64">
        <f t="shared" si="2"/>
        <v>0</v>
      </c>
      <c r="AH36" s="64">
        <f t="shared" si="2"/>
        <v>0</v>
      </c>
      <c r="AI36" s="64">
        <f t="shared" si="2"/>
        <v>0</v>
      </c>
      <c r="AJ36" s="64">
        <f t="shared" si="2"/>
        <v>0</v>
      </c>
      <c r="AK36" s="64">
        <f t="shared" si="2"/>
        <v>0</v>
      </c>
      <c r="AL36" s="64">
        <f t="shared" si="2"/>
        <v>0</v>
      </c>
      <c r="AM36" s="64">
        <f t="shared" si="2"/>
        <v>0</v>
      </c>
      <c r="AN36" s="64" t="e">
        <f>SUM(AN11:AN35)/C6</f>
        <v>#DIV/0!</v>
      </c>
      <c r="AO36" s="64" t="e">
        <f>SUM(AO11:AO35)/C6</f>
        <v>#DIV/0!</v>
      </c>
      <c r="AP36" s="64" t="e">
        <f>SUM(AP11:AP35)/C6</f>
        <v>#DIV/0!</v>
      </c>
      <c r="AQ36" s="64">
        <f>SUM(AQ11:AQ35)</f>
        <v>0</v>
      </c>
      <c r="AR36" s="64">
        <f>SUM(AR11:AR35)</f>
        <v>0</v>
      </c>
      <c r="AS36" s="64">
        <f aca="true" t="shared" si="3" ref="AS36:AY36">SUM(AS11:AS35)</f>
        <v>0</v>
      </c>
      <c r="AT36" s="64">
        <f t="shared" si="3"/>
        <v>0</v>
      </c>
      <c r="AU36" s="64">
        <f t="shared" si="3"/>
        <v>0</v>
      </c>
      <c r="AV36" s="64">
        <f t="shared" si="3"/>
        <v>0</v>
      </c>
      <c r="AW36" s="64">
        <f t="shared" si="3"/>
        <v>0</v>
      </c>
      <c r="AX36" s="64">
        <f t="shared" si="3"/>
        <v>0</v>
      </c>
      <c r="AY36" s="64">
        <f t="shared" si="3"/>
        <v>0</v>
      </c>
    </row>
    <row r="37" spans="2:51" s="22" customFormat="1" ht="15">
      <c r="B37" s="68" t="s">
        <v>4</v>
      </c>
      <c r="C37" s="69"/>
      <c r="D37" s="65" t="e">
        <f>D36/$C6*100</f>
        <v>#DIV/0!</v>
      </c>
      <c r="E37" s="65" t="e">
        <f>E36/$C6*100</f>
        <v>#DIV/0!</v>
      </c>
      <c r="F37" s="65" t="e">
        <f>F36/$C6*100</f>
        <v>#DIV/0!</v>
      </c>
      <c r="G37" s="65" t="e">
        <f>G36/$C6*100</f>
        <v>#DIV/0!</v>
      </c>
      <c r="H37" s="65"/>
      <c r="I37" s="65" t="e">
        <f aca="true" t="shared" si="4" ref="I37:AM37">I36/($C6*I$10)*100</f>
        <v>#DIV/0!</v>
      </c>
      <c r="J37" s="65" t="e">
        <f t="shared" si="4"/>
        <v>#DIV/0!</v>
      </c>
      <c r="K37" s="65" t="e">
        <f t="shared" si="4"/>
        <v>#DIV/0!</v>
      </c>
      <c r="L37" s="65" t="e">
        <f t="shared" si="4"/>
        <v>#DIV/0!</v>
      </c>
      <c r="M37" s="65" t="e">
        <f t="shared" si="4"/>
        <v>#DIV/0!</v>
      </c>
      <c r="N37" s="65" t="e">
        <f t="shared" si="4"/>
        <v>#DIV/0!</v>
      </c>
      <c r="O37" s="65" t="e">
        <f t="shared" si="4"/>
        <v>#DIV/0!</v>
      </c>
      <c r="P37" s="65" t="e">
        <f t="shared" si="4"/>
        <v>#DIV/0!</v>
      </c>
      <c r="Q37" s="65" t="e">
        <f t="shared" si="4"/>
        <v>#DIV/0!</v>
      </c>
      <c r="R37" s="65" t="e">
        <f t="shared" si="4"/>
        <v>#DIV/0!</v>
      </c>
      <c r="S37" s="65" t="e">
        <f t="shared" si="4"/>
        <v>#DIV/0!</v>
      </c>
      <c r="T37" s="65" t="e">
        <f t="shared" si="4"/>
        <v>#DIV/0!</v>
      </c>
      <c r="U37" s="65" t="e">
        <f t="shared" si="4"/>
        <v>#DIV/0!</v>
      </c>
      <c r="V37" s="65" t="e">
        <f t="shared" si="4"/>
        <v>#DIV/0!</v>
      </c>
      <c r="W37" s="65" t="e">
        <f t="shared" si="4"/>
        <v>#DIV/0!</v>
      </c>
      <c r="X37" s="65" t="e">
        <f t="shared" si="4"/>
        <v>#DIV/0!</v>
      </c>
      <c r="Y37" s="65" t="e">
        <f t="shared" si="4"/>
        <v>#DIV/0!</v>
      </c>
      <c r="Z37" s="65" t="e">
        <f t="shared" si="4"/>
        <v>#DIV/0!</v>
      </c>
      <c r="AA37" s="65" t="e">
        <f t="shared" si="4"/>
        <v>#DIV/0!</v>
      </c>
      <c r="AB37" s="65" t="e">
        <f t="shared" si="4"/>
        <v>#DIV/0!</v>
      </c>
      <c r="AC37" s="65" t="e">
        <f t="shared" si="4"/>
        <v>#DIV/0!</v>
      </c>
      <c r="AD37" s="65" t="e">
        <f t="shared" si="4"/>
        <v>#DIV/0!</v>
      </c>
      <c r="AE37" s="65" t="e">
        <f t="shared" si="4"/>
        <v>#DIV/0!</v>
      </c>
      <c r="AF37" s="65" t="e">
        <f t="shared" si="4"/>
        <v>#DIV/0!</v>
      </c>
      <c r="AG37" s="65" t="e">
        <f t="shared" si="4"/>
        <v>#DIV/0!</v>
      </c>
      <c r="AH37" s="65" t="e">
        <f t="shared" si="4"/>
        <v>#DIV/0!</v>
      </c>
      <c r="AI37" s="65" t="e">
        <f t="shared" si="4"/>
        <v>#DIV/0!</v>
      </c>
      <c r="AJ37" s="65" t="e">
        <f t="shared" si="4"/>
        <v>#DIV/0!</v>
      </c>
      <c r="AK37" s="65" t="e">
        <f t="shared" si="4"/>
        <v>#DIV/0!</v>
      </c>
      <c r="AL37" s="65" t="e">
        <f t="shared" si="4"/>
        <v>#DIV/0!</v>
      </c>
      <c r="AM37" s="65" t="e">
        <f t="shared" si="4"/>
        <v>#DIV/0!</v>
      </c>
      <c r="AN37" s="65"/>
      <c r="AO37" s="65"/>
      <c r="AP37" s="65"/>
      <c r="AQ37" s="65" t="e">
        <f aca="true" t="shared" si="5" ref="AQ37:AY37">AQ36/$C6*100</f>
        <v>#DIV/0!</v>
      </c>
      <c r="AR37" s="65" t="e">
        <f t="shared" si="5"/>
        <v>#DIV/0!</v>
      </c>
      <c r="AS37" s="65" t="e">
        <f t="shared" si="5"/>
        <v>#DIV/0!</v>
      </c>
      <c r="AT37" s="65" t="e">
        <f t="shared" si="5"/>
        <v>#DIV/0!</v>
      </c>
      <c r="AU37" s="65" t="e">
        <f t="shared" si="5"/>
        <v>#DIV/0!</v>
      </c>
      <c r="AV37" s="65" t="e">
        <f t="shared" si="5"/>
        <v>#DIV/0!</v>
      </c>
      <c r="AW37" s="65" t="e">
        <f t="shared" si="5"/>
        <v>#DIV/0!</v>
      </c>
      <c r="AX37" s="65" t="e">
        <f t="shared" si="5"/>
        <v>#DIV/0!</v>
      </c>
      <c r="AY37" s="65" t="e">
        <f t="shared" si="5"/>
        <v>#DIV/0!</v>
      </c>
    </row>
  </sheetData>
  <sheetProtection/>
  <mergeCells count="26">
    <mergeCell ref="AW4:AW9"/>
    <mergeCell ref="AX4:AX9"/>
    <mergeCell ref="AY4:AY9"/>
    <mergeCell ref="D5:AM5"/>
    <mergeCell ref="D6:F6"/>
    <mergeCell ref="AV4:AV9"/>
    <mergeCell ref="AO8:AO9"/>
    <mergeCell ref="AP8:AP9"/>
    <mergeCell ref="AQ8:AQ9"/>
    <mergeCell ref="AR8:AR9"/>
    <mergeCell ref="AS8:AS9"/>
    <mergeCell ref="B8:B9"/>
    <mergeCell ref="C8:C9"/>
    <mergeCell ref="D8:D9"/>
    <mergeCell ref="E8:E9"/>
    <mergeCell ref="F8:F9"/>
    <mergeCell ref="C1:I1"/>
    <mergeCell ref="C2:I2"/>
    <mergeCell ref="C3:I3"/>
    <mergeCell ref="C4:I4"/>
    <mergeCell ref="AU4:AU9"/>
    <mergeCell ref="G8:G9"/>
    <mergeCell ref="H8:H9"/>
    <mergeCell ref="I8:AM8"/>
    <mergeCell ref="AN8:AN9"/>
    <mergeCell ref="AT8:AT9"/>
  </mergeCells>
  <printOptions/>
  <pageMargins left="0.15748031496062992" right="0.15748031496062992" top="0.98" bottom="0.2755905511811024" header="0.93" footer="0.31496062992125984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7"/>
  <sheetViews>
    <sheetView zoomScale="70" zoomScaleNormal="70" zoomScaleSheetLayoutView="70" zoomScalePageLayoutView="0" workbookViewId="0" topLeftCell="A16">
      <selection activeCell="H40" sqref="H40"/>
    </sheetView>
  </sheetViews>
  <sheetFormatPr defaultColWidth="9.140625" defaultRowHeight="15"/>
  <cols>
    <col min="1" max="1" width="4.00390625" style="0" customWidth="1"/>
    <col min="2" max="2" width="23.421875" style="0" customWidth="1"/>
    <col min="3" max="3" width="6.00390625" style="0" customWidth="1"/>
    <col min="4" max="7" width="4.421875" style="0" customWidth="1"/>
    <col min="8" max="8" width="5.00390625" style="0" customWidth="1"/>
    <col min="9" max="40" width="4.421875" style="0" customWidth="1"/>
    <col min="41" max="41" width="5.57421875" style="0" customWidth="1"/>
    <col min="42" max="43" width="4.421875" style="0" customWidth="1"/>
    <col min="44" max="45" width="4.00390625" style="0" customWidth="1"/>
    <col min="46" max="46" width="3.421875" style="0" customWidth="1"/>
    <col min="47" max="47" width="4.00390625" style="0" customWidth="1"/>
    <col min="48" max="48" width="7.140625" style="0" customWidth="1"/>
    <col min="49" max="49" width="6.00390625" style="0" customWidth="1"/>
    <col min="50" max="50" width="6.8515625" style="0" customWidth="1"/>
    <col min="51" max="51" width="5.57421875" style="0" customWidth="1"/>
  </cols>
  <sheetData>
    <row r="1" spans="2:39" ht="18.75">
      <c r="B1" s="70" t="s">
        <v>17</v>
      </c>
      <c r="C1" s="111"/>
      <c r="D1" s="112"/>
      <c r="E1" s="112"/>
      <c r="F1" s="112"/>
      <c r="G1" s="112"/>
      <c r="H1" s="112"/>
      <c r="I1" s="112"/>
      <c r="J1" s="1"/>
      <c r="K1" s="1" t="s">
        <v>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 t="s">
        <v>116</v>
      </c>
      <c r="AG1" s="1"/>
      <c r="AH1" s="1"/>
      <c r="AI1" s="1"/>
      <c r="AJ1" s="1"/>
      <c r="AK1" s="1"/>
      <c r="AL1" s="1"/>
      <c r="AM1" s="1"/>
    </row>
    <row r="2" spans="2:51" ht="15.75">
      <c r="B2" s="2" t="s">
        <v>53</v>
      </c>
      <c r="C2" s="113"/>
      <c r="D2" s="114"/>
      <c r="E2" s="114"/>
      <c r="F2" s="114"/>
      <c r="G2" s="114"/>
      <c r="H2" s="114"/>
      <c r="I2" s="11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2:51" ht="15.75">
      <c r="B3" s="2" t="s">
        <v>0</v>
      </c>
      <c r="C3" s="113"/>
      <c r="D3" s="114"/>
      <c r="E3" s="114"/>
      <c r="F3" s="114"/>
      <c r="G3" s="114"/>
      <c r="H3" s="114"/>
      <c r="I3" s="11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2:51" ht="15">
      <c r="B4" s="2" t="s">
        <v>54</v>
      </c>
      <c r="C4" s="116"/>
      <c r="D4" s="117"/>
      <c r="E4" s="117"/>
      <c r="F4" s="117"/>
      <c r="G4" s="117"/>
      <c r="H4" s="117"/>
      <c r="I4" s="11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5"/>
      <c r="AO4" s="5"/>
      <c r="AP4" s="5"/>
      <c r="AQ4" s="5"/>
      <c r="AR4" s="5"/>
      <c r="AS4" s="5"/>
      <c r="AT4" s="5"/>
      <c r="AU4" s="93" t="s">
        <v>12</v>
      </c>
      <c r="AV4" s="106" t="s">
        <v>13</v>
      </c>
      <c r="AW4" s="93" t="s">
        <v>14</v>
      </c>
      <c r="AX4" s="93" t="s">
        <v>15</v>
      </c>
      <c r="AY4" s="93" t="s">
        <v>16</v>
      </c>
    </row>
    <row r="5" spans="2:51" ht="18.75">
      <c r="B5" s="2" t="s">
        <v>6</v>
      </c>
      <c r="C5" s="60"/>
      <c r="D5" s="98" t="s">
        <v>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100"/>
      <c r="AN5" s="5"/>
      <c r="AO5" s="5"/>
      <c r="AP5" s="5"/>
      <c r="AQ5" s="5"/>
      <c r="AR5" s="5"/>
      <c r="AS5" s="5"/>
      <c r="AT5" s="5"/>
      <c r="AU5" s="93"/>
      <c r="AV5" s="107"/>
      <c r="AW5" s="93"/>
      <c r="AX5" s="93"/>
      <c r="AY5" s="93"/>
    </row>
    <row r="6" spans="2:51" ht="18.75" customHeight="1">
      <c r="B6" s="7" t="s">
        <v>19</v>
      </c>
      <c r="C6" s="61"/>
      <c r="D6" s="101"/>
      <c r="E6" s="102"/>
      <c r="F6" s="10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5"/>
      <c r="AO6" s="5"/>
      <c r="AP6" s="5"/>
      <c r="AQ6" s="5"/>
      <c r="AR6" s="5"/>
      <c r="AS6" s="5"/>
      <c r="AT6" s="5"/>
      <c r="AU6" s="93"/>
      <c r="AV6" s="107"/>
      <c r="AW6" s="93"/>
      <c r="AX6" s="93"/>
      <c r="AY6" s="93"/>
    </row>
    <row r="7" spans="2:51" ht="15.75" customHeight="1">
      <c r="B7" s="7" t="s">
        <v>20</v>
      </c>
      <c r="C7" s="62"/>
      <c r="D7" s="72"/>
      <c r="E7" s="73"/>
      <c r="F7" s="7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5"/>
      <c r="AO7" s="5"/>
      <c r="AP7" s="5"/>
      <c r="AQ7" s="5"/>
      <c r="AR7" s="5"/>
      <c r="AS7" s="5"/>
      <c r="AT7" s="5"/>
      <c r="AU7" s="93"/>
      <c r="AV7" s="107"/>
      <c r="AW7" s="93"/>
      <c r="AX7" s="93"/>
      <c r="AY7" s="93"/>
    </row>
    <row r="8" spans="2:51" ht="28.5" customHeight="1">
      <c r="B8" s="94" t="s">
        <v>1</v>
      </c>
      <c r="C8" s="95" t="s">
        <v>8</v>
      </c>
      <c r="D8" s="97">
        <v>5</v>
      </c>
      <c r="E8" s="97">
        <v>4</v>
      </c>
      <c r="F8" s="97">
        <v>3</v>
      </c>
      <c r="G8" s="97">
        <v>2</v>
      </c>
      <c r="H8" s="104" t="s">
        <v>2</v>
      </c>
      <c r="I8" s="105" t="s">
        <v>3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9" t="s">
        <v>9</v>
      </c>
      <c r="AO8" s="110" t="s">
        <v>10</v>
      </c>
      <c r="AP8" s="109" t="s">
        <v>11</v>
      </c>
      <c r="AQ8" s="97">
        <v>5</v>
      </c>
      <c r="AR8" s="97">
        <v>4</v>
      </c>
      <c r="AS8" s="97">
        <v>3</v>
      </c>
      <c r="AT8" s="97">
        <v>2</v>
      </c>
      <c r="AU8" s="93"/>
      <c r="AV8" s="107"/>
      <c r="AW8" s="93"/>
      <c r="AX8" s="93"/>
      <c r="AY8" s="93"/>
    </row>
    <row r="9" spans="2:51" ht="54" customHeight="1">
      <c r="B9" s="94"/>
      <c r="C9" s="96"/>
      <c r="D9" s="97"/>
      <c r="E9" s="97"/>
      <c r="F9" s="97"/>
      <c r="G9" s="97"/>
      <c r="H9" s="104"/>
      <c r="I9" s="6" t="s">
        <v>21</v>
      </c>
      <c r="J9" s="6" t="s">
        <v>22</v>
      </c>
      <c r="K9" s="6" t="s">
        <v>23</v>
      </c>
      <c r="L9" s="6" t="s">
        <v>24</v>
      </c>
      <c r="M9" s="6" t="s">
        <v>25</v>
      </c>
      <c r="N9" s="6" t="s">
        <v>26</v>
      </c>
      <c r="O9" s="6" t="s">
        <v>27</v>
      </c>
      <c r="P9" s="6" t="s">
        <v>28</v>
      </c>
      <c r="Q9" s="6" t="s">
        <v>29</v>
      </c>
      <c r="R9" s="6" t="s">
        <v>30</v>
      </c>
      <c r="S9" s="6" t="s">
        <v>31</v>
      </c>
      <c r="T9" s="6" t="s">
        <v>32</v>
      </c>
      <c r="U9" s="6" t="s">
        <v>33</v>
      </c>
      <c r="V9" s="6" t="s">
        <v>34</v>
      </c>
      <c r="W9" s="6" t="s">
        <v>35</v>
      </c>
      <c r="X9" s="6" t="s">
        <v>36</v>
      </c>
      <c r="Y9" s="6" t="s">
        <v>37</v>
      </c>
      <c r="Z9" s="6" t="s">
        <v>38</v>
      </c>
      <c r="AA9" s="6" t="s">
        <v>39</v>
      </c>
      <c r="AB9" s="6" t="s">
        <v>40</v>
      </c>
      <c r="AC9" s="6" t="s">
        <v>42</v>
      </c>
      <c r="AD9" s="6" t="s">
        <v>43</v>
      </c>
      <c r="AE9" s="6" t="s">
        <v>44</v>
      </c>
      <c r="AF9" s="6" t="s">
        <v>45</v>
      </c>
      <c r="AG9" s="6" t="s">
        <v>41</v>
      </c>
      <c r="AH9" s="6" t="s">
        <v>46</v>
      </c>
      <c r="AI9" s="6" t="s">
        <v>47</v>
      </c>
      <c r="AJ9" s="6" t="s">
        <v>48</v>
      </c>
      <c r="AK9" s="6" t="s">
        <v>49</v>
      </c>
      <c r="AL9" s="6" t="s">
        <v>50</v>
      </c>
      <c r="AM9" s="6" t="s">
        <v>51</v>
      </c>
      <c r="AN9" s="109"/>
      <c r="AO9" s="110"/>
      <c r="AP9" s="109"/>
      <c r="AQ9" s="97"/>
      <c r="AR9" s="97"/>
      <c r="AS9" s="97"/>
      <c r="AT9" s="97"/>
      <c r="AU9" s="93"/>
      <c r="AV9" s="108"/>
      <c r="AW9" s="93"/>
      <c r="AX9" s="93"/>
      <c r="AY9" s="93"/>
    </row>
    <row r="10" spans="2:51" ht="15.75" customHeight="1">
      <c r="B10" s="78"/>
      <c r="C10" s="78"/>
      <c r="D10" s="39" t="s">
        <v>52</v>
      </c>
      <c r="E10" s="3"/>
      <c r="F10" s="76"/>
      <c r="G10" s="76"/>
      <c r="H10" s="75"/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79">
        <f>SUM(I10:AM10)</f>
        <v>0</v>
      </c>
      <c r="AO10" s="80"/>
      <c r="AP10" s="79"/>
      <c r="AQ10" s="76"/>
      <c r="AR10" s="76"/>
      <c r="AS10" s="76"/>
      <c r="AT10" s="76"/>
      <c r="AU10" s="71"/>
      <c r="AV10" s="77"/>
      <c r="AW10" s="71"/>
      <c r="AX10" s="71"/>
      <c r="AY10" s="71"/>
    </row>
    <row r="11" spans="1:51" ht="18.75">
      <c r="A11">
        <v>1</v>
      </c>
      <c r="B11" s="52"/>
      <c r="C11" s="50"/>
      <c r="D11" s="48"/>
      <c r="E11" s="48"/>
      <c r="F11" s="48"/>
      <c r="G11" s="48"/>
      <c r="H11" s="48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63">
        <f aca="true" t="shared" si="0" ref="AN11:AN35">SUM(I11:AM11)</f>
        <v>0</v>
      </c>
      <c r="AO11" s="63" t="e">
        <f aca="true" t="shared" si="1" ref="AO11:AO35">AN11/C$7*100</f>
        <v>#DIV/0!</v>
      </c>
      <c r="AP11" s="51"/>
      <c r="AQ11" s="49"/>
      <c r="AR11" s="49"/>
      <c r="AS11" s="48"/>
      <c r="AT11" s="48"/>
      <c r="AU11" s="49"/>
      <c r="AV11" s="48"/>
      <c r="AW11" s="48"/>
      <c r="AX11" s="48"/>
      <c r="AY11" s="48"/>
    </row>
    <row r="12" spans="1:51" ht="18.75">
      <c r="A12">
        <v>2</v>
      </c>
      <c r="B12" s="52"/>
      <c r="C12" s="50"/>
      <c r="D12" s="48"/>
      <c r="E12" s="48"/>
      <c r="F12" s="48"/>
      <c r="G12" s="48"/>
      <c r="H12" s="48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63">
        <f t="shared" si="0"/>
        <v>0</v>
      </c>
      <c r="AO12" s="63" t="e">
        <f t="shared" si="1"/>
        <v>#DIV/0!</v>
      </c>
      <c r="AP12" s="51"/>
      <c r="AQ12" s="49"/>
      <c r="AR12" s="49"/>
      <c r="AS12" s="48"/>
      <c r="AT12" s="48"/>
      <c r="AU12" s="49"/>
      <c r="AV12" s="48"/>
      <c r="AW12" s="48"/>
      <c r="AX12" s="48"/>
      <c r="AY12" s="48"/>
    </row>
    <row r="13" spans="1:51" ht="18.75">
      <c r="A13">
        <v>3</v>
      </c>
      <c r="B13" s="52"/>
      <c r="C13" s="50"/>
      <c r="D13" s="48"/>
      <c r="E13" s="48"/>
      <c r="F13" s="48"/>
      <c r="G13" s="48"/>
      <c r="H13" s="48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63">
        <f t="shared" si="0"/>
        <v>0</v>
      </c>
      <c r="AO13" s="63" t="e">
        <f t="shared" si="1"/>
        <v>#DIV/0!</v>
      </c>
      <c r="AP13" s="51"/>
      <c r="AQ13" s="49"/>
      <c r="AR13" s="49"/>
      <c r="AS13" s="48"/>
      <c r="AT13" s="48"/>
      <c r="AU13" s="49"/>
      <c r="AV13" s="48"/>
      <c r="AW13" s="48"/>
      <c r="AX13" s="48"/>
      <c r="AY13" s="48"/>
    </row>
    <row r="14" spans="1:51" ht="18.75">
      <c r="A14">
        <v>4</v>
      </c>
      <c r="B14" s="52"/>
      <c r="C14" s="50"/>
      <c r="D14" s="48"/>
      <c r="E14" s="48"/>
      <c r="F14" s="48"/>
      <c r="G14" s="48"/>
      <c r="H14" s="48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63">
        <f t="shared" si="0"/>
        <v>0</v>
      </c>
      <c r="AO14" s="63" t="e">
        <f t="shared" si="1"/>
        <v>#DIV/0!</v>
      </c>
      <c r="AP14" s="51"/>
      <c r="AQ14" s="49"/>
      <c r="AR14" s="49"/>
      <c r="AS14" s="48"/>
      <c r="AT14" s="48"/>
      <c r="AU14" s="49"/>
      <c r="AV14" s="48"/>
      <c r="AW14" s="48"/>
      <c r="AX14" s="48"/>
      <c r="AY14" s="48"/>
    </row>
    <row r="15" spans="1:51" ht="18.75">
      <c r="A15">
        <v>5</v>
      </c>
      <c r="B15" s="52"/>
      <c r="C15" s="50"/>
      <c r="D15" s="48"/>
      <c r="E15" s="48"/>
      <c r="F15" s="48"/>
      <c r="G15" s="48"/>
      <c r="H15" s="4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63">
        <f t="shared" si="0"/>
        <v>0</v>
      </c>
      <c r="AO15" s="63" t="e">
        <f t="shared" si="1"/>
        <v>#DIV/0!</v>
      </c>
      <c r="AP15" s="51"/>
      <c r="AQ15" s="49"/>
      <c r="AR15" s="49"/>
      <c r="AS15" s="48"/>
      <c r="AT15" s="48"/>
      <c r="AU15" s="49"/>
      <c r="AV15" s="48"/>
      <c r="AW15" s="48"/>
      <c r="AX15" s="48"/>
      <c r="AY15" s="48"/>
    </row>
    <row r="16" spans="1:51" ht="18.75">
      <c r="A16">
        <v>6</v>
      </c>
      <c r="B16" s="52"/>
      <c r="C16" s="50"/>
      <c r="D16" s="48"/>
      <c r="E16" s="48"/>
      <c r="F16" s="48"/>
      <c r="G16" s="48"/>
      <c r="H16" s="48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63">
        <f t="shared" si="0"/>
        <v>0</v>
      </c>
      <c r="AO16" s="63" t="e">
        <f t="shared" si="1"/>
        <v>#DIV/0!</v>
      </c>
      <c r="AP16" s="51"/>
      <c r="AQ16" s="49"/>
      <c r="AR16" s="49"/>
      <c r="AS16" s="48"/>
      <c r="AT16" s="48"/>
      <c r="AU16" s="49"/>
      <c r="AV16" s="48"/>
      <c r="AW16" s="48"/>
      <c r="AX16" s="48"/>
      <c r="AY16" s="48"/>
    </row>
    <row r="17" spans="1:51" ht="18.75">
      <c r="A17">
        <v>7</v>
      </c>
      <c r="B17" s="52"/>
      <c r="C17" s="50"/>
      <c r="D17" s="48"/>
      <c r="E17" s="48"/>
      <c r="F17" s="48"/>
      <c r="G17" s="48"/>
      <c r="H17" s="48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63">
        <f t="shared" si="0"/>
        <v>0</v>
      </c>
      <c r="AO17" s="63" t="e">
        <f t="shared" si="1"/>
        <v>#DIV/0!</v>
      </c>
      <c r="AP17" s="51"/>
      <c r="AQ17" s="49"/>
      <c r="AR17" s="49"/>
      <c r="AS17" s="48"/>
      <c r="AT17" s="48"/>
      <c r="AU17" s="49"/>
      <c r="AV17" s="48"/>
      <c r="AW17" s="48"/>
      <c r="AX17" s="48"/>
      <c r="AY17" s="48"/>
    </row>
    <row r="18" spans="1:51" ht="18.75">
      <c r="A18">
        <v>8</v>
      </c>
      <c r="B18" s="52"/>
      <c r="C18" s="50"/>
      <c r="D18" s="48"/>
      <c r="E18" s="48"/>
      <c r="F18" s="48"/>
      <c r="G18" s="48"/>
      <c r="H18" s="48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63">
        <f t="shared" si="0"/>
        <v>0</v>
      </c>
      <c r="AO18" s="63" t="e">
        <f t="shared" si="1"/>
        <v>#DIV/0!</v>
      </c>
      <c r="AP18" s="51"/>
      <c r="AQ18" s="49"/>
      <c r="AR18" s="49"/>
      <c r="AS18" s="48"/>
      <c r="AT18" s="48"/>
      <c r="AU18" s="49"/>
      <c r="AV18" s="48"/>
      <c r="AW18" s="48"/>
      <c r="AX18" s="48"/>
      <c r="AY18" s="48"/>
    </row>
    <row r="19" spans="1:51" ht="18.75">
      <c r="A19">
        <v>9</v>
      </c>
      <c r="B19" s="52"/>
      <c r="C19" s="50"/>
      <c r="D19" s="48"/>
      <c r="E19" s="48"/>
      <c r="F19" s="48"/>
      <c r="G19" s="48"/>
      <c r="H19" s="48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63">
        <f t="shared" si="0"/>
        <v>0</v>
      </c>
      <c r="AO19" s="63" t="e">
        <f t="shared" si="1"/>
        <v>#DIV/0!</v>
      </c>
      <c r="AP19" s="51"/>
      <c r="AQ19" s="49"/>
      <c r="AR19" s="49"/>
      <c r="AS19" s="48"/>
      <c r="AT19" s="48"/>
      <c r="AU19" s="49"/>
      <c r="AV19" s="48"/>
      <c r="AW19" s="48"/>
      <c r="AX19" s="48"/>
      <c r="AY19" s="48"/>
    </row>
    <row r="20" spans="1:51" ht="18.75">
      <c r="A20">
        <v>10</v>
      </c>
      <c r="B20" s="52"/>
      <c r="C20" s="50"/>
      <c r="D20" s="48"/>
      <c r="E20" s="48"/>
      <c r="F20" s="48"/>
      <c r="G20" s="48"/>
      <c r="H20" s="48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63">
        <f t="shared" si="0"/>
        <v>0</v>
      </c>
      <c r="AO20" s="63" t="e">
        <f t="shared" si="1"/>
        <v>#DIV/0!</v>
      </c>
      <c r="AP20" s="51"/>
      <c r="AQ20" s="49"/>
      <c r="AR20" s="49"/>
      <c r="AS20" s="48"/>
      <c r="AT20" s="48"/>
      <c r="AU20" s="49"/>
      <c r="AV20" s="48"/>
      <c r="AW20" s="48"/>
      <c r="AX20" s="48"/>
      <c r="AY20" s="48"/>
    </row>
    <row r="21" spans="1:51" ht="18.75">
      <c r="A21">
        <v>11</v>
      </c>
      <c r="B21" s="52"/>
      <c r="C21" s="50"/>
      <c r="D21" s="48"/>
      <c r="E21" s="48"/>
      <c r="F21" s="48"/>
      <c r="G21" s="48"/>
      <c r="H21" s="48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63">
        <f t="shared" si="0"/>
        <v>0</v>
      </c>
      <c r="AO21" s="63" t="e">
        <f t="shared" si="1"/>
        <v>#DIV/0!</v>
      </c>
      <c r="AP21" s="51"/>
      <c r="AQ21" s="49"/>
      <c r="AR21" s="49"/>
      <c r="AS21" s="48"/>
      <c r="AT21" s="48"/>
      <c r="AU21" s="49"/>
      <c r="AV21" s="48"/>
      <c r="AW21" s="48"/>
      <c r="AX21" s="48"/>
      <c r="AY21" s="48"/>
    </row>
    <row r="22" spans="1:51" ht="18.75">
      <c r="A22">
        <v>12</v>
      </c>
      <c r="B22" s="52"/>
      <c r="C22" s="50"/>
      <c r="D22" s="48"/>
      <c r="E22" s="48"/>
      <c r="F22" s="48"/>
      <c r="G22" s="48"/>
      <c r="H22" s="48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63">
        <f t="shared" si="0"/>
        <v>0</v>
      </c>
      <c r="AO22" s="63" t="e">
        <f t="shared" si="1"/>
        <v>#DIV/0!</v>
      </c>
      <c r="AP22" s="51"/>
      <c r="AQ22" s="49"/>
      <c r="AR22" s="49"/>
      <c r="AS22" s="48"/>
      <c r="AT22" s="48"/>
      <c r="AU22" s="49"/>
      <c r="AV22" s="48"/>
      <c r="AW22" s="48"/>
      <c r="AX22" s="48"/>
      <c r="AY22" s="48"/>
    </row>
    <row r="23" spans="1:51" ht="18.75">
      <c r="A23">
        <v>13</v>
      </c>
      <c r="B23" s="52"/>
      <c r="C23" s="50"/>
      <c r="D23" s="48"/>
      <c r="E23" s="48"/>
      <c r="F23" s="48"/>
      <c r="G23" s="48"/>
      <c r="H23" s="4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63">
        <f t="shared" si="0"/>
        <v>0</v>
      </c>
      <c r="AO23" s="63" t="e">
        <f t="shared" si="1"/>
        <v>#DIV/0!</v>
      </c>
      <c r="AP23" s="51"/>
      <c r="AQ23" s="49"/>
      <c r="AR23" s="49"/>
      <c r="AS23" s="48"/>
      <c r="AT23" s="48"/>
      <c r="AU23" s="49"/>
      <c r="AV23" s="48"/>
      <c r="AW23" s="48"/>
      <c r="AX23" s="48"/>
      <c r="AY23" s="48"/>
    </row>
    <row r="24" spans="1:51" ht="18.75">
      <c r="A24">
        <v>14</v>
      </c>
      <c r="B24" s="52"/>
      <c r="C24" s="50"/>
      <c r="D24" s="48"/>
      <c r="E24" s="48"/>
      <c r="F24" s="48"/>
      <c r="G24" s="48"/>
      <c r="H24" s="4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63">
        <f t="shared" si="0"/>
        <v>0</v>
      </c>
      <c r="AO24" s="63" t="e">
        <f t="shared" si="1"/>
        <v>#DIV/0!</v>
      </c>
      <c r="AP24" s="51"/>
      <c r="AQ24" s="49"/>
      <c r="AR24" s="49"/>
      <c r="AS24" s="48"/>
      <c r="AT24" s="48"/>
      <c r="AU24" s="49"/>
      <c r="AV24" s="48"/>
      <c r="AW24" s="48"/>
      <c r="AX24" s="48"/>
      <c r="AY24" s="48"/>
    </row>
    <row r="25" spans="1:51" ht="18.75">
      <c r="A25">
        <v>15</v>
      </c>
      <c r="B25" s="52"/>
      <c r="C25" s="50"/>
      <c r="D25" s="48"/>
      <c r="E25" s="48"/>
      <c r="F25" s="48"/>
      <c r="G25" s="48"/>
      <c r="H25" s="48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63">
        <f t="shared" si="0"/>
        <v>0</v>
      </c>
      <c r="AO25" s="63" t="e">
        <f t="shared" si="1"/>
        <v>#DIV/0!</v>
      </c>
      <c r="AP25" s="51"/>
      <c r="AQ25" s="49"/>
      <c r="AR25" s="49"/>
      <c r="AS25" s="48"/>
      <c r="AT25" s="48"/>
      <c r="AU25" s="49"/>
      <c r="AV25" s="48"/>
      <c r="AW25" s="48"/>
      <c r="AX25" s="48"/>
      <c r="AY25" s="48"/>
    </row>
    <row r="26" spans="1:51" ht="18.75">
      <c r="A26">
        <v>16</v>
      </c>
      <c r="B26" s="52"/>
      <c r="C26" s="50"/>
      <c r="D26" s="48"/>
      <c r="E26" s="48"/>
      <c r="F26" s="48"/>
      <c r="G26" s="48"/>
      <c r="H26" s="4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63">
        <f t="shared" si="0"/>
        <v>0</v>
      </c>
      <c r="AO26" s="63" t="e">
        <f t="shared" si="1"/>
        <v>#DIV/0!</v>
      </c>
      <c r="AP26" s="51"/>
      <c r="AQ26" s="49"/>
      <c r="AR26" s="49"/>
      <c r="AS26" s="48"/>
      <c r="AT26" s="48"/>
      <c r="AU26" s="49"/>
      <c r="AV26" s="48"/>
      <c r="AW26" s="48"/>
      <c r="AX26" s="48"/>
      <c r="AY26" s="48"/>
    </row>
    <row r="27" spans="1:51" ht="18.75">
      <c r="A27">
        <v>17</v>
      </c>
      <c r="B27" s="52"/>
      <c r="C27" s="50"/>
      <c r="D27" s="48"/>
      <c r="E27" s="48"/>
      <c r="F27" s="48"/>
      <c r="G27" s="48"/>
      <c r="H27" s="4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63">
        <f t="shared" si="0"/>
        <v>0</v>
      </c>
      <c r="AO27" s="63" t="e">
        <f t="shared" si="1"/>
        <v>#DIV/0!</v>
      </c>
      <c r="AP27" s="51"/>
      <c r="AQ27" s="49"/>
      <c r="AR27" s="49"/>
      <c r="AS27" s="48"/>
      <c r="AT27" s="48"/>
      <c r="AU27" s="49"/>
      <c r="AV27" s="48"/>
      <c r="AW27" s="48"/>
      <c r="AX27" s="48"/>
      <c r="AY27" s="48"/>
    </row>
    <row r="28" spans="1:51" ht="18.75">
      <c r="A28">
        <v>18</v>
      </c>
      <c r="B28" s="52"/>
      <c r="C28" s="50"/>
      <c r="D28" s="48"/>
      <c r="E28" s="48"/>
      <c r="F28" s="48"/>
      <c r="G28" s="48"/>
      <c r="H28" s="4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63">
        <f t="shared" si="0"/>
        <v>0</v>
      </c>
      <c r="AO28" s="63" t="e">
        <f t="shared" si="1"/>
        <v>#DIV/0!</v>
      </c>
      <c r="AP28" s="51"/>
      <c r="AQ28" s="49"/>
      <c r="AR28" s="49"/>
      <c r="AS28" s="48"/>
      <c r="AT28" s="48"/>
      <c r="AU28" s="49"/>
      <c r="AV28" s="48"/>
      <c r="AW28" s="48"/>
      <c r="AX28" s="48"/>
      <c r="AY28" s="48"/>
    </row>
    <row r="29" spans="1:51" ht="18.75">
      <c r="A29">
        <v>19</v>
      </c>
      <c r="B29" s="52"/>
      <c r="C29" s="50"/>
      <c r="D29" s="48"/>
      <c r="E29" s="48"/>
      <c r="F29" s="48"/>
      <c r="G29" s="48"/>
      <c r="H29" s="4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63">
        <f t="shared" si="0"/>
        <v>0</v>
      </c>
      <c r="AO29" s="63" t="e">
        <f t="shared" si="1"/>
        <v>#DIV/0!</v>
      </c>
      <c r="AP29" s="51"/>
      <c r="AQ29" s="49"/>
      <c r="AR29" s="49"/>
      <c r="AS29" s="48"/>
      <c r="AT29" s="48"/>
      <c r="AU29" s="49"/>
      <c r="AV29" s="48"/>
      <c r="AW29" s="48"/>
      <c r="AX29" s="48"/>
      <c r="AY29" s="48"/>
    </row>
    <row r="30" spans="1:51" ht="18.75">
      <c r="A30">
        <v>20</v>
      </c>
      <c r="B30" s="52"/>
      <c r="C30" s="50"/>
      <c r="D30" s="48"/>
      <c r="E30" s="48"/>
      <c r="F30" s="48"/>
      <c r="G30" s="48"/>
      <c r="H30" s="4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63">
        <f t="shared" si="0"/>
        <v>0</v>
      </c>
      <c r="AO30" s="63" t="e">
        <f t="shared" si="1"/>
        <v>#DIV/0!</v>
      </c>
      <c r="AP30" s="51"/>
      <c r="AQ30" s="49"/>
      <c r="AR30" s="49"/>
      <c r="AS30" s="48"/>
      <c r="AT30" s="48"/>
      <c r="AU30" s="49"/>
      <c r="AV30" s="48"/>
      <c r="AW30" s="48"/>
      <c r="AX30" s="48"/>
      <c r="AY30" s="48"/>
    </row>
    <row r="31" spans="1:51" ht="18.75">
      <c r="A31">
        <v>21</v>
      </c>
      <c r="B31" s="52"/>
      <c r="C31" s="50"/>
      <c r="D31" s="48"/>
      <c r="E31" s="48"/>
      <c r="F31" s="48"/>
      <c r="G31" s="48"/>
      <c r="H31" s="48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63">
        <f t="shared" si="0"/>
        <v>0</v>
      </c>
      <c r="AO31" s="63" t="e">
        <f t="shared" si="1"/>
        <v>#DIV/0!</v>
      </c>
      <c r="AP31" s="51"/>
      <c r="AQ31" s="49"/>
      <c r="AR31" s="49"/>
      <c r="AS31" s="48"/>
      <c r="AT31" s="48"/>
      <c r="AU31" s="49"/>
      <c r="AV31" s="48"/>
      <c r="AW31" s="48"/>
      <c r="AX31" s="48"/>
      <c r="AY31" s="48"/>
    </row>
    <row r="32" spans="1:51" ht="18.75">
      <c r="A32">
        <v>22</v>
      </c>
      <c r="B32" s="52"/>
      <c r="C32" s="50"/>
      <c r="D32" s="48"/>
      <c r="E32" s="48"/>
      <c r="F32" s="48"/>
      <c r="G32" s="48"/>
      <c r="H32" s="48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63">
        <f t="shared" si="0"/>
        <v>0</v>
      </c>
      <c r="AO32" s="63" t="e">
        <f t="shared" si="1"/>
        <v>#DIV/0!</v>
      </c>
      <c r="AP32" s="51"/>
      <c r="AQ32" s="49"/>
      <c r="AR32" s="49"/>
      <c r="AS32" s="48"/>
      <c r="AT32" s="48"/>
      <c r="AU32" s="49"/>
      <c r="AV32" s="48"/>
      <c r="AW32" s="48"/>
      <c r="AX32" s="48"/>
      <c r="AY32" s="48"/>
    </row>
    <row r="33" spans="1:51" ht="18.75">
      <c r="A33">
        <v>23</v>
      </c>
      <c r="B33" s="52"/>
      <c r="C33" s="50"/>
      <c r="D33" s="48"/>
      <c r="E33" s="48"/>
      <c r="F33" s="48"/>
      <c r="G33" s="48"/>
      <c r="H33" s="48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63">
        <f t="shared" si="0"/>
        <v>0</v>
      </c>
      <c r="AO33" s="63" t="e">
        <f t="shared" si="1"/>
        <v>#DIV/0!</v>
      </c>
      <c r="AP33" s="51"/>
      <c r="AQ33" s="49"/>
      <c r="AR33" s="49"/>
      <c r="AS33" s="48"/>
      <c r="AT33" s="48"/>
      <c r="AU33" s="49"/>
      <c r="AV33" s="48"/>
      <c r="AW33" s="48"/>
      <c r="AX33" s="48"/>
      <c r="AY33" s="48"/>
    </row>
    <row r="34" spans="1:51" ht="18.75">
      <c r="A34">
        <v>24</v>
      </c>
      <c r="B34" s="52"/>
      <c r="C34" s="50"/>
      <c r="D34" s="48"/>
      <c r="E34" s="48"/>
      <c r="F34" s="48"/>
      <c r="G34" s="48"/>
      <c r="H34" s="48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63">
        <f t="shared" si="0"/>
        <v>0</v>
      </c>
      <c r="AO34" s="63" t="e">
        <f t="shared" si="1"/>
        <v>#DIV/0!</v>
      </c>
      <c r="AP34" s="51"/>
      <c r="AQ34" s="49"/>
      <c r="AR34" s="49"/>
      <c r="AS34" s="48"/>
      <c r="AT34" s="48"/>
      <c r="AU34" s="49"/>
      <c r="AV34" s="48"/>
      <c r="AW34" s="48"/>
      <c r="AX34" s="48"/>
      <c r="AY34" s="48"/>
    </row>
    <row r="35" spans="1:51" ht="18.75">
      <c r="A35">
        <v>25</v>
      </c>
      <c r="B35" s="52"/>
      <c r="C35" s="50"/>
      <c r="D35" s="48"/>
      <c r="E35" s="48"/>
      <c r="F35" s="48"/>
      <c r="G35" s="48"/>
      <c r="H35" s="48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63">
        <f t="shared" si="0"/>
        <v>0</v>
      </c>
      <c r="AO35" s="63" t="e">
        <f t="shared" si="1"/>
        <v>#DIV/0!</v>
      </c>
      <c r="AP35" s="51"/>
      <c r="AQ35" s="49"/>
      <c r="AR35" s="49"/>
      <c r="AS35" s="48"/>
      <c r="AT35" s="48"/>
      <c r="AU35" s="49"/>
      <c r="AV35" s="48"/>
      <c r="AW35" s="48"/>
      <c r="AX35" s="48"/>
      <c r="AY35" s="48"/>
    </row>
    <row r="36" spans="2:51" s="11" customFormat="1" ht="15.75">
      <c r="B36" s="66" t="s">
        <v>18</v>
      </c>
      <c r="C36" s="67"/>
      <c r="D36" s="64">
        <f>SUM(D11:D35)</f>
        <v>0</v>
      </c>
      <c r="E36" s="64">
        <f>SUM(E11:E35)</f>
        <v>0</v>
      </c>
      <c r="F36" s="64">
        <f>SUM(F11:F35)</f>
        <v>0</v>
      </c>
      <c r="G36" s="64">
        <f>SUM(G11:G35)</f>
        <v>0</v>
      </c>
      <c r="H36" s="64"/>
      <c r="I36" s="64">
        <f aca="true" t="shared" si="2" ref="I36:AM36">SUM(I11:I35)</f>
        <v>0</v>
      </c>
      <c r="J36" s="64">
        <f t="shared" si="2"/>
        <v>0</v>
      </c>
      <c r="K36" s="64">
        <f t="shared" si="2"/>
        <v>0</v>
      </c>
      <c r="L36" s="64">
        <f t="shared" si="2"/>
        <v>0</v>
      </c>
      <c r="M36" s="64">
        <f t="shared" si="2"/>
        <v>0</v>
      </c>
      <c r="N36" s="64">
        <f t="shared" si="2"/>
        <v>0</v>
      </c>
      <c r="O36" s="64">
        <f t="shared" si="2"/>
        <v>0</v>
      </c>
      <c r="P36" s="64">
        <f t="shared" si="2"/>
        <v>0</v>
      </c>
      <c r="Q36" s="64">
        <f t="shared" si="2"/>
        <v>0</v>
      </c>
      <c r="R36" s="64">
        <f t="shared" si="2"/>
        <v>0</v>
      </c>
      <c r="S36" s="64">
        <f t="shared" si="2"/>
        <v>0</v>
      </c>
      <c r="T36" s="64">
        <f t="shared" si="2"/>
        <v>0</v>
      </c>
      <c r="U36" s="64">
        <f t="shared" si="2"/>
        <v>0</v>
      </c>
      <c r="V36" s="64">
        <f t="shared" si="2"/>
        <v>0</v>
      </c>
      <c r="W36" s="64">
        <f t="shared" si="2"/>
        <v>0</v>
      </c>
      <c r="X36" s="64">
        <f t="shared" si="2"/>
        <v>0</v>
      </c>
      <c r="Y36" s="64">
        <f t="shared" si="2"/>
        <v>0</v>
      </c>
      <c r="Z36" s="64">
        <f t="shared" si="2"/>
        <v>0</v>
      </c>
      <c r="AA36" s="64">
        <f t="shared" si="2"/>
        <v>0</v>
      </c>
      <c r="AB36" s="64">
        <f t="shared" si="2"/>
        <v>0</v>
      </c>
      <c r="AC36" s="64">
        <f t="shared" si="2"/>
        <v>0</v>
      </c>
      <c r="AD36" s="64">
        <f t="shared" si="2"/>
        <v>0</v>
      </c>
      <c r="AE36" s="64">
        <f t="shared" si="2"/>
        <v>0</v>
      </c>
      <c r="AF36" s="64">
        <f t="shared" si="2"/>
        <v>0</v>
      </c>
      <c r="AG36" s="64">
        <f t="shared" si="2"/>
        <v>0</v>
      </c>
      <c r="AH36" s="64">
        <f t="shared" si="2"/>
        <v>0</v>
      </c>
      <c r="AI36" s="64">
        <f t="shared" si="2"/>
        <v>0</v>
      </c>
      <c r="AJ36" s="64">
        <f t="shared" si="2"/>
        <v>0</v>
      </c>
      <c r="AK36" s="64">
        <f t="shared" si="2"/>
        <v>0</v>
      </c>
      <c r="AL36" s="64">
        <f t="shared" si="2"/>
        <v>0</v>
      </c>
      <c r="AM36" s="64">
        <f t="shared" si="2"/>
        <v>0</v>
      </c>
      <c r="AN36" s="64" t="e">
        <f>SUM(AN11:AN35)/C6</f>
        <v>#DIV/0!</v>
      </c>
      <c r="AO36" s="64" t="e">
        <f>SUM(AO11:AO35)/C6</f>
        <v>#DIV/0!</v>
      </c>
      <c r="AP36" s="64" t="e">
        <f>SUM(AP11:AP35)/C6</f>
        <v>#DIV/0!</v>
      </c>
      <c r="AQ36" s="64">
        <f>SUM(AQ11:AQ35)</f>
        <v>0</v>
      </c>
      <c r="AR36" s="64">
        <f>SUM(AR11:AR35)</f>
        <v>0</v>
      </c>
      <c r="AS36" s="64">
        <f aca="true" t="shared" si="3" ref="AS36:AY36">SUM(AS11:AS35)</f>
        <v>0</v>
      </c>
      <c r="AT36" s="64">
        <f t="shared" si="3"/>
        <v>0</v>
      </c>
      <c r="AU36" s="64">
        <f t="shared" si="3"/>
        <v>0</v>
      </c>
      <c r="AV36" s="64">
        <f t="shared" si="3"/>
        <v>0</v>
      </c>
      <c r="AW36" s="64">
        <f t="shared" si="3"/>
        <v>0</v>
      </c>
      <c r="AX36" s="64">
        <f t="shared" si="3"/>
        <v>0</v>
      </c>
      <c r="AY36" s="64">
        <f t="shared" si="3"/>
        <v>0</v>
      </c>
    </row>
    <row r="37" spans="2:51" s="22" customFormat="1" ht="15">
      <c r="B37" s="68" t="s">
        <v>4</v>
      </c>
      <c r="C37" s="69"/>
      <c r="D37" s="65" t="e">
        <f>D36/$C6*100</f>
        <v>#DIV/0!</v>
      </c>
      <c r="E37" s="65" t="e">
        <f>E36/$C6*100</f>
        <v>#DIV/0!</v>
      </c>
      <c r="F37" s="65" t="e">
        <f>F36/$C6*100</f>
        <v>#DIV/0!</v>
      </c>
      <c r="G37" s="65" t="e">
        <f>G36/$C6*100</f>
        <v>#DIV/0!</v>
      </c>
      <c r="H37" s="65"/>
      <c r="I37" s="65" t="e">
        <f aca="true" t="shared" si="4" ref="I37:AM37">I36/($C6*I$10)*100</f>
        <v>#DIV/0!</v>
      </c>
      <c r="J37" s="65" t="e">
        <f t="shared" si="4"/>
        <v>#DIV/0!</v>
      </c>
      <c r="K37" s="65" t="e">
        <f t="shared" si="4"/>
        <v>#DIV/0!</v>
      </c>
      <c r="L37" s="65" t="e">
        <f t="shared" si="4"/>
        <v>#DIV/0!</v>
      </c>
      <c r="M37" s="65" t="e">
        <f t="shared" si="4"/>
        <v>#DIV/0!</v>
      </c>
      <c r="N37" s="65" t="e">
        <f t="shared" si="4"/>
        <v>#DIV/0!</v>
      </c>
      <c r="O37" s="65" t="e">
        <f t="shared" si="4"/>
        <v>#DIV/0!</v>
      </c>
      <c r="P37" s="65" t="e">
        <f t="shared" si="4"/>
        <v>#DIV/0!</v>
      </c>
      <c r="Q37" s="65" t="e">
        <f t="shared" si="4"/>
        <v>#DIV/0!</v>
      </c>
      <c r="R37" s="65" t="e">
        <f t="shared" si="4"/>
        <v>#DIV/0!</v>
      </c>
      <c r="S37" s="65" t="e">
        <f t="shared" si="4"/>
        <v>#DIV/0!</v>
      </c>
      <c r="T37" s="65" t="e">
        <f t="shared" si="4"/>
        <v>#DIV/0!</v>
      </c>
      <c r="U37" s="65" t="e">
        <f t="shared" si="4"/>
        <v>#DIV/0!</v>
      </c>
      <c r="V37" s="65" t="e">
        <f t="shared" si="4"/>
        <v>#DIV/0!</v>
      </c>
      <c r="W37" s="65" t="e">
        <f t="shared" si="4"/>
        <v>#DIV/0!</v>
      </c>
      <c r="X37" s="65" t="e">
        <f t="shared" si="4"/>
        <v>#DIV/0!</v>
      </c>
      <c r="Y37" s="65" t="e">
        <f t="shared" si="4"/>
        <v>#DIV/0!</v>
      </c>
      <c r="Z37" s="65" t="e">
        <f t="shared" si="4"/>
        <v>#DIV/0!</v>
      </c>
      <c r="AA37" s="65" t="e">
        <f t="shared" si="4"/>
        <v>#DIV/0!</v>
      </c>
      <c r="AB37" s="65" t="e">
        <f t="shared" si="4"/>
        <v>#DIV/0!</v>
      </c>
      <c r="AC37" s="65" t="e">
        <f t="shared" si="4"/>
        <v>#DIV/0!</v>
      </c>
      <c r="AD37" s="65" t="e">
        <f t="shared" si="4"/>
        <v>#DIV/0!</v>
      </c>
      <c r="AE37" s="65" t="e">
        <f t="shared" si="4"/>
        <v>#DIV/0!</v>
      </c>
      <c r="AF37" s="65" t="e">
        <f t="shared" si="4"/>
        <v>#DIV/0!</v>
      </c>
      <c r="AG37" s="65" t="e">
        <f t="shared" si="4"/>
        <v>#DIV/0!</v>
      </c>
      <c r="AH37" s="65" t="e">
        <f t="shared" si="4"/>
        <v>#DIV/0!</v>
      </c>
      <c r="AI37" s="65" t="e">
        <f t="shared" si="4"/>
        <v>#DIV/0!</v>
      </c>
      <c r="AJ37" s="65" t="e">
        <f t="shared" si="4"/>
        <v>#DIV/0!</v>
      </c>
      <c r="AK37" s="65" t="e">
        <f t="shared" si="4"/>
        <v>#DIV/0!</v>
      </c>
      <c r="AL37" s="65" t="e">
        <f t="shared" si="4"/>
        <v>#DIV/0!</v>
      </c>
      <c r="AM37" s="65" t="e">
        <f t="shared" si="4"/>
        <v>#DIV/0!</v>
      </c>
      <c r="AN37" s="65"/>
      <c r="AO37" s="65"/>
      <c r="AP37" s="65"/>
      <c r="AQ37" s="65" t="e">
        <f aca="true" t="shared" si="5" ref="AQ37:AY37">AQ36/$C6*100</f>
        <v>#DIV/0!</v>
      </c>
      <c r="AR37" s="65" t="e">
        <f t="shared" si="5"/>
        <v>#DIV/0!</v>
      </c>
      <c r="AS37" s="65" t="e">
        <f t="shared" si="5"/>
        <v>#DIV/0!</v>
      </c>
      <c r="AT37" s="65" t="e">
        <f t="shared" si="5"/>
        <v>#DIV/0!</v>
      </c>
      <c r="AU37" s="65" t="e">
        <f t="shared" si="5"/>
        <v>#DIV/0!</v>
      </c>
      <c r="AV37" s="65" t="e">
        <f t="shared" si="5"/>
        <v>#DIV/0!</v>
      </c>
      <c r="AW37" s="65" t="e">
        <f t="shared" si="5"/>
        <v>#DIV/0!</v>
      </c>
      <c r="AX37" s="65" t="e">
        <f t="shared" si="5"/>
        <v>#DIV/0!</v>
      </c>
      <c r="AY37" s="65" t="e">
        <f t="shared" si="5"/>
        <v>#DIV/0!</v>
      </c>
    </row>
  </sheetData>
  <sheetProtection/>
  <mergeCells count="26">
    <mergeCell ref="AW4:AW9"/>
    <mergeCell ref="AX4:AX9"/>
    <mergeCell ref="AY4:AY9"/>
    <mergeCell ref="D5:AM5"/>
    <mergeCell ref="D6:F6"/>
    <mergeCell ref="AV4:AV9"/>
    <mergeCell ref="AO8:AO9"/>
    <mergeCell ref="AP8:AP9"/>
    <mergeCell ref="AQ8:AQ9"/>
    <mergeCell ref="AR8:AR9"/>
    <mergeCell ref="AS8:AS9"/>
    <mergeCell ref="B8:B9"/>
    <mergeCell ref="C8:C9"/>
    <mergeCell ref="D8:D9"/>
    <mergeCell ref="E8:E9"/>
    <mergeCell ref="F8:F9"/>
    <mergeCell ref="C1:I1"/>
    <mergeCell ref="C2:I2"/>
    <mergeCell ref="C3:I3"/>
    <mergeCell ref="C4:I4"/>
    <mergeCell ref="AU4:AU9"/>
    <mergeCell ref="G8:G9"/>
    <mergeCell ref="H8:H9"/>
    <mergeCell ref="I8:AM8"/>
    <mergeCell ref="AN8:AN9"/>
    <mergeCell ref="AT8:AT9"/>
  </mergeCells>
  <printOptions/>
  <pageMargins left="0.15748031496062992" right="0.15748031496062992" top="0.98" bottom="0.2755905511811024" header="0.93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2015-01-07T20:05:37Z</dcterms:modified>
  <cp:category/>
  <cp:version/>
  <cp:contentType/>
  <cp:contentStatus/>
</cp:coreProperties>
</file>