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СТ" sheetId="1" r:id="rId1"/>
  </sheets>
  <definedNames>
    <definedName name="_xlnm.Print_Area" localSheetId="0">'ТЕСТ'!$A$1:$N$97</definedName>
  </definedNames>
  <calcPr fullCalcOnLoad="1"/>
</workbook>
</file>

<file path=xl/sharedStrings.xml><?xml version="1.0" encoding="utf-8"?>
<sst xmlns="http://schemas.openxmlformats.org/spreadsheetml/2006/main" count="60" uniqueCount="60">
  <si>
    <t>1. В каких единицах принято выражать силу в Международной системе единиц?</t>
  </si>
  <si>
    <t>Г) 1 Вт.</t>
  </si>
  <si>
    <t>Б) 1 кг,</t>
  </si>
  <si>
    <t>2. Какая из приведенных величин является векторной?    1) масса;   2) сила.</t>
  </si>
  <si>
    <t>А) 1;</t>
  </si>
  <si>
    <t>Б) 2;</t>
  </si>
  <si>
    <t>В) 1 и 2;</t>
  </si>
  <si>
    <t>Г) ни первая, ни вторая.</t>
  </si>
  <si>
    <t>3. Как движется тело, если векторная сумма всех действующих на него сил равна нулю?</t>
  </si>
  <si>
    <t>А) покоится;</t>
  </si>
  <si>
    <t>Г) движется равно-замедленно.</t>
  </si>
  <si>
    <t>4. Кто открыл закон инерции?</t>
  </si>
  <si>
    <t>Б) Ломоносов;</t>
  </si>
  <si>
    <t>Г) Ньютон.</t>
  </si>
  <si>
    <t>5. Тело движется равноускоренно и прямолинейно. Какое утверждение о</t>
  </si>
  <si>
    <t>равнодействующих всех сил, приложенных к нему, верно?</t>
  </si>
  <si>
    <t>А) не равна 0, постоянна по модулю и направлению;</t>
  </si>
  <si>
    <t>Б) равна 0;</t>
  </si>
  <si>
    <t>В) не равна 0 и не постоянна по модулю;</t>
  </si>
  <si>
    <t>Г) не равна 0, постоянна по модулю, но изменяется по направлению.</t>
  </si>
  <si>
    <t>6. В каких из приведенных случаев речь идет о движении тела по инерции?</t>
  </si>
  <si>
    <t>A) тело лежит на поверхности стола;</t>
  </si>
  <si>
    <t>B) пыль вылетает из ковра при выбивании;</t>
  </si>
  <si>
    <t>Г) искры слетают с точильного камня.</t>
  </si>
  <si>
    <t xml:space="preserve">8. После удара хоккейная шайба скользнула по льду равномерно и прямолинейно. </t>
  </si>
  <si>
    <t>Чему равна равнодействующая сил, действующих на шайбу?</t>
  </si>
  <si>
    <t>А) равнодействующая сил не равна 0 и направлена в сторону движения шайбы;</t>
  </si>
  <si>
    <t>Б) равнодействующая всех сил равна 0;</t>
  </si>
  <si>
    <t>В) равнодействующая всех сил не равна 0.</t>
  </si>
  <si>
    <t>Г) равнодействующая сил не равна 0 и направлена в сторону, противоположную движению шайбы.</t>
  </si>
  <si>
    <t>9. По горизонтальному ровному шоссе движется автомобиль с выключенным двигателем.</t>
  </si>
  <si>
    <t xml:space="preserve"> Какое утверждение правильное? (сила трения равна 0)</t>
  </si>
  <si>
    <t>Б) автомобиль движется с ускорением, действие всех тел на него скомпенсировано;</t>
  </si>
  <si>
    <t>10. Шарик висит на нити в состоянии покоя.</t>
  </si>
  <si>
    <t>Б) на него не действуют силы;</t>
  </si>
  <si>
    <r>
      <t>11. Тело движется прямолинейно вдоль оси ОХ. Зависимость v</t>
    </r>
    <r>
      <rPr>
        <b/>
        <vertAlign val="subscript"/>
        <sz val="14"/>
        <rFont val="Times New Roman"/>
        <family val="1"/>
      </rPr>
      <t>x</t>
    </r>
    <r>
      <rPr>
        <b/>
        <sz val="14"/>
        <rFont val="Times New Roman"/>
        <family val="1"/>
      </rPr>
      <t xml:space="preserve">(t) приведена на графике. </t>
    </r>
  </si>
  <si>
    <t>Когда равнодействующая всех сил, действующих на тело, равна 0?</t>
  </si>
  <si>
    <t>А) в интервале 1-2 с;</t>
  </si>
  <si>
    <t>Г) в интервале 0-1 с, 2-3 с, 4-5 с.</t>
  </si>
  <si>
    <t>Указания: напротив правильного ответа слева необходимо поставить знак +</t>
  </si>
  <si>
    <t>ОЦЕНКА</t>
  </si>
  <si>
    <t>А) 1 Н;</t>
  </si>
  <si>
    <t>В) 1 г;</t>
  </si>
  <si>
    <t>В) покоится или движется равномерно и прямолинейно;</t>
  </si>
  <si>
    <t>Б) движется равноускоренно;</t>
  </si>
  <si>
    <t>А) Галилей;</t>
  </si>
  <si>
    <t>В) Аристотель;</t>
  </si>
  <si>
    <t>Б) автомобиль движется равноускоренно и прямолинейно по дороге;</t>
  </si>
  <si>
    <t>B) катер после выключения двигателя продолжает двигаться по воде.</t>
  </si>
  <si>
    <t>В) автомобиль движется равномерно, действие всех тел на него скомпенсировано.</t>
  </si>
  <si>
    <t xml:space="preserve">А) автомобиль движется равномерно, действие всех тел на него не скомпенсировано; </t>
  </si>
  <si>
    <t>А) равнодействующая всех сил, действующих на шарик, равна 0;</t>
  </si>
  <si>
    <t>В) его удерживает нить.</t>
  </si>
  <si>
    <t>Б) в интервале 1-2 и 3-4 с;</t>
  </si>
  <si>
    <t>В) в интервале 3-4 с;</t>
  </si>
  <si>
    <t>7. В каких из приведенных случаев речь не идет о движении тела по инерции?</t>
  </si>
  <si>
    <t>Б) всадник летит через голову споткнувшейся лошади;</t>
  </si>
  <si>
    <t>A) пузырек воздуха движется равномерно и прямолинейно в трубке с водой;</t>
  </si>
  <si>
    <t>Правильных ответов</t>
  </si>
  <si>
    <r>
      <t xml:space="preserve">Вопросы подразумевают только </t>
    </r>
    <r>
      <rPr>
        <b/>
        <i/>
        <u val="single"/>
        <sz val="20"/>
        <color indexed="10"/>
        <rFont val="Times New Roman"/>
        <family val="1"/>
      </rPr>
      <t>один</t>
    </r>
    <r>
      <rPr>
        <b/>
        <i/>
        <sz val="20"/>
        <color indexed="10"/>
        <rFont val="Times New Roman"/>
        <family val="1"/>
      </rPr>
      <t xml:space="preserve"> правильный ответ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</si>
</sst>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bscript"/>
      <sz val="14"/>
      <name val="Times New Roman"/>
      <family val="1"/>
    </font>
    <font>
      <b/>
      <i/>
      <sz val="20"/>
      <color indexed="10"/>
      <name val="Times New Roman"/>
      <family val="1"/>
    </font>
    <font>
      <b/>
      <i/>
      <sz val="26"/>
      <color indexed="10"/>
      <name val="Arial"/>
      <family val="2"/>
    </font>
    <font>
      <b/>
      <i/>
      <sz val="16"/>
      <color indexed="48"/>
      <name val="Arial"/>
      <family val="2"/>
    </font>
    <font>
      <b/>
      <i/>
      <sz val="26"/>
      <color indexed="48"/>
      <name val="Arial"/>
      <family val="2"/>
    </font>
    <font>
      <b/>
      <i/>
      <u val="single"/>
      <sz val="2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75</xdr:row>
      <xdr:rowOff>142875</xdr:rowOff>
    </xdr:from>
    <xdr:to>
      <xdr:col>11</xdr:col>
      <xdr:colOff>571500</xdr:colOff>
      <xdr:row>90</xdr:row>
      <xdr:rowOff>66675</xdr:rowOff>
    </xdr:to>
    <xdr:grpSp>
      <xdr:nvGrpSpPr>
        <xdr:cNvPr id="1" name="Group 26"/>
        <xdr:cNvGrpSpPr>
          <a:grpSpLocks/>
        </xdr:cNvGrpSpPr>
      </xdr:nvGrpSpPr>
      <xdr:grpSpPr>
        <a:xfrm>
          <a:off x="4743450" y="16068675"/>
          <a:ext cx="3248025" cy="2657475"/>
          <a:chOff x="507" y="1665"/>
          <a:chExt cx="341" cy="279"/>
        </a:xfrm>
        <a:solidFill>
          <a:srgbClr val="FFFFFF"/>
        </a:solidFill>
      </xdr:grpSpPr>
      <xdr:grpSp>
        <xdr:nvGrpSpPr>
          <xdr:cNvPr id="2" name="Group 1"/>
          <xdr:cNvGrpSpPr>
            <a:grpSpLocks noChangeAspect="1"/>
          </xdr:cNvGrpSpPr>
        </xdr:nvGrpSpPr>
        <xdr:grpSpPr>
          <a:xfrm>
            <a:off x="537" y="1665"/>
            <a:ext cx="255" cy="231"/>
            <a:chOff x="2933" y="-282"/>
            <a:chExt cx="1939" cy="1394"/>
          </a:xfrm>
          <a:solidFill>
            <a:srgbClr val="FFFFFF"/>
          </a:solidFill>
        </xdr:grpSpPr>
        <xdr:sp>
          <xdr:nvSpPr>
            <xdr:cNvPr id="3" name="AutoShape 2"/>
            <xdr:cNvSpPr>
              <a:spLocks noChangeAspect="1"/>
            </xdr:cNvSpPr>
          </xdr:nvSpPr>
          <xdr:spPr>
            <a:xfrm>
              <a:off x="2933" y="-282"/>
              <a:ext cx="1939" cy="1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3"/>
            <xdr:cNvGrpSpPr>
              <a:grpSpLocks/>
            </xdr:cNvGrpSpPr>
          </xdr:nvGrpSpPr>
          <xdr:grpSpPr>
            <a:xfrm>
              <a:off x="2933" y="-282"/>
              <a:ext cx="1939" cy="1394"/>
              <a:chOff x="2933" y="-282"/>
              <a:chExt cx="1939" cy="1394"/>
            </a:xfrm>
            <a:solidFill>
              <a:srgbClr val="FFFFFF"/>
            </a:solidFill>
          </xdr:grpSpPr>
          <xdr:sp>
            <xdr:nvSpPr>
              <xdr:cNvPr id="5" name="Line 4"/>
              <xdr:cNvSpPr>
                <a:spLocks/>
              </xdr:cNvSpPr>
            </xdr:nvSpPr>
            <xdr:spPr>
              <a:xfrm flipV="1">
                <a:off x="2933" y="-282"/>
                <a:ext cx="0" cy="139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5"/>
              <xdr:cNvSpPr>
                <a:spLocks/>
              </xdr:cNvSpPr>
            </xdr:nvSpPr>
            <xdr:spPr>
              <a:xfrm>
                <a:off x="2933" y="1112"/>
                <a:ext cx="193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6"/>
              <xdr:cNvSpPr>
                <a:spLocks/>
              </xdr:cNvSpPr>
            </xdr:nvSpPr>
            <xdr:spPr>
              <a:xfrm flipV="1">
                <a:off x="3210" y="973"/>
                <a:ext cx="0" cy="13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7"/>
              <xdr:cNvSpPr>
                <a:spLocks/>
              </xdr:cNvSpPr>
            </xdr:nvSpPr>
            <xdr:spPr>
              <a:xfrm flipV="1">
                <a:off x="3487" y="973"/>
                <a:ext cx="1" cy="13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8"/>
              <xdr:cNvSpPr>
                <a:spLocks/>
              </xdr:cNvSpPr>
            </xdr:nvSpPr>
            <xdr:spPr>
              <a:xfrm flipV="1">
                <a:off x="3764" y="973"/>
                <a:ext cx="1" cy="13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9"/>
              <xdr:cNvSpPr>
                <a:spLocks/>
              </xdr:cNvSpPr>
            </xdr:nvSpPr>
            <xdr:spPr>
              <a:xfrm flipV="1">
                <a:off x="4041" y="973"/>
                <a:ext cx="1" cy="13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10"/>
              <xdr:cNvSpPr>
                <a:spLocks/>
              </xdr:cNvSpPr>
            </xdr:nvSpPr>
            <xdr:spPr>
              <a:xfrm flipV="1">
                <a:off x="4318" y="973"/>
                <a:ext cx="1" cy="13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11"/>
              <xdr:cNvSpPr>
                <a:spLocks/>
              </xdr:cNvSpPr>
            </xdr:nvSpPr>
            <xdr:spPr>
              <a:xfrm>
                <a:off x="2933" y="415"/>
                <a:ext cx="13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2"/>
              <xdr:cNvSpPr>
                <a:spLocks/>
              </xdr:cNvSpPr>
            </xdr:nvSpPr>
            <xdr:spPr>
              <a:xfrm flipV="1">
                <a:off x="2933" y="415"/>
                <a:ext cx="277" cy="69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3"/>
              <xdr:cNvSpPr>
                <a:spLocks/>
              </xdr:cNvSpPr>
            </xdr:nvSpPr>
            <xdr:spPr>
              <a:xfrm>
                <a:off x="3210" y="415"/>
                <a:ext cx="277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14"/>
              <xdr:cNvSpPr>
                <a:spLocks/>
              </xdr:cNvSpPr>
            </xdr:nvSpPr>
            <xdr:spPr>
              <a:xfrm>
                <a:off x="3487" y="415"/>
                <a:ext cx="277" cy="69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Line 15"/>
              <xdr:cNvSpPr>
                <a:spLocks/>
              </xdr:cNvSpPr>
            </xdr:nvSpPr>
            <xdr:spPr>
              <a:xfrm>
                <a:off x="3764" y="1112"/>
                <a:ext cx="277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16"/>
              <xdr:cNvSpPr>
                <a:spLocks/>
              </xdr:cNvSpPr>
            </xdr:nvSpPr>
            <xdr:spPr>
              <a:xfrm flipV="1">
                <a:off x="4041" y="415"/>
                <a:ext cx="277" cy="69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8" name="Text Box 17"/>
          <xdr:cNvSpPr txBox="1">
            <a:spLocks noChangeArrowheads="1"/>
          </xdr:cNvSpPr>
        </xdr:nvSpPr>
        <xdr:spPr>
          <a:xfrm>
            <a:off x="507" y="1674"/>
            <a:ext cx="90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</a:p>
        </xdr:txBody>
      </xdr:sp>
      <xdr:sp>
        <xdr:nvSpPr>
          <xdr:cNvPr id="19" name="Text Box 18"/>
          <xdr:cNvSpPr txBox="1">
            <a:spLocks noChangeArrowheads="1"/>
          </xdr:cNvSpPr>
        </xdr:nvSpPr>
        <xdr:spPr>
          <a:xfrm>
            <a:off x="758" y="1899"/>
            <a:ext cx="90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20" name="Text Box 19"/>
          <xdr:cNvSpPr txBox="1">
            <a:spLocks noChangeArrowheads="1"/>
          </xdr:cNvSpPr>
        </xdr:nvSpPr>
        <xdr:spPr>
          <a:xfrm>
            <a:off x="531" y="1906"/>
            <a:ext cx="16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21" name="Text Box 20"/>
          <xdr:cNvSpPr txBox="1">
            <a:spLocks noChangeArrowheads="1"/>
          </xdr:cNvSpPr>
        </xdr:nvSpPr>
        <xdr:spPr>
          <a:xfrm>
            <a:off x="565" y="1906"/>
            <a:ext cx="16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2" name="Text Box 21"/>
          <xdr:cNvSpPr txBox="1">
            <a:spLocks noChangeArrowheads="1"/>
          </xdr:cNvSpPr>
        </xdr:nvSpPr>
        <xdr:spPr>
          <a:xfrm>
            <a:off x="603" y="1906"/>
            <a:ext cx="16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3" name="Text Box 22"/>
          <xdr:cNvSpPr txBox="1">
            <a:spLocks noChangeArrowheads="1"/>
          </xdr:cNvSpPr>
        </xdr:nvSpPr>
        <xdr:spPr>
          <a:xfrm>
            <a:off x="635" y="1906"/>
            <a:ext cx="16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4" name="Text Box 23"/>
          <xdr:cNvSpPr txBox="1">
            <a:spLocks noChangeArrowheads="1"/>
          </xdr:cNvSpPr>
        </xdr:nvSpPr>
        <xdr:spPr>
          <a:xfrm>
            <a:off x="675" y="1906"/>
            <a:ext cx="16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25" name="Text Box 24"/>
          <xdr:cNvSpPr txBox="1">
            <a:spLocks noChangeArrowheads="1"/>
          </xdr:cNvSpPr>
        </xdr:nvSpPr>
        <xdr:spPr>
          <a:xfrm>
            <a:off x="711" y="1906"/>
            <a:ext cx="16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6" name="Text Box 25"/>
          <xdr:cNvSpPr txBox="1">
            <a:spLocks noChangeArrowheads="1"/>
          </xdr:cNvSpPr>
        </xdr:nvSpPr>
        <xdr:spPr>
          <a:xfrm>
            <a:off x="510" y="1767"/>
            <a:ext cx="16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SheetLayoutView="130" zoomScalePageLayoutView="0" workbookViewId="0" topLeftCell="A37">
      <selection activeCell="A12" sqref="A12:A13"/>
    </sheetView>
  </sheetViews>
  <sheetFormatPr defaultColWidth="9.140625" defaultRowHeight="12.75"/>
  <cols>
    <col min="2" max="2" width="9.140625" style="0" hidden="1" customWidth="1"/>
    <col min="3" max="3" width="29.00390625" style="0" customWidth="1"/>
    <col min="13" max="13" width="10.7109375" style="0" customWidth="1"/>
  </cols>
  <sheetData>
    <row r="1" spans="1:2" ht="24">
      <c r="A1" s="4" t="s">
        <v>39</v>
      </c>
      <c r="B1" s="4"/>
    </row>
    <row r="2" ht="24">
      <c r="A2" s="4" t="s">
        <v>59</v>
      </c>
    </row>
    <row r="3" ht="24">
      <c r="A3" s="4"/>
    </row>
    <row r="4" ht="17.25">
      <c r="C4" s="6" t="s">
        <v>0</v>
      </c>
    </row>
    <row r="5" spans="1:4" ht="18">
      <c r="A5" s="7"/>
      <c r="B5" s="9">
        <f>IF(A5="+",1,0)</f>
        <v>0</v>
      </c>
      <c r="C5" s="2" t="s">
        <v>41</v>
      </c>
      <c r="D5" s="3"/>
    </row>
    <row r="6" spans="1:4" ht="18">
      <c r="A6" s="7"/>
      <c r="B6" s="9"/>
      <c r="C6" s="2" t="s">
        <v>2</v>
      </c>
      <c r="D6" s="3"/>
    </row>
    <row r="7" spans="1:4" ht="18">
      <c r="A7" s="7"/>
      <c r="B7" s="9"/>
      <c r="C7" s="2" t="s">
        <v>42</v>
      </c>
      <c r="D7" s="3"/>
    </row>
    <row r="8" spans="1:4" ht="18">
      <c r="A8" s="7"/>
      <c r="B8" s="9"/>
      <c r="C8" s="2" t="s">
        <v>1</v>
      </c>
      <c r="D8" s="3"/>
    </row>
    <row r="11" ht="17.25">
      <c r="C11" s="1" t="s">
        <v>3</v>
      </c>
    </row>
    <row r="12" spans="1:4" ht="18">
      <c r="A12" s="7"/>
      <c r="B12" s="9"/>
      <c r="C12" s="2" t="s">
        <v>4</v>
      </c>
      <c r="D12" s="3"/>
    </row>
    <row r="13" spans="1:4" ht="18">
      <c r="A13" s="7"/>
      <c r="B13" s="9">
        <f>IF(A13="+",1,0)</f>
        <v>0</v>
      </c>
      <c r="C13" s="2" t="s">
        <v>5</v>
      </c>
      <c r="D13" s="3"/>
    </row>
    <row r="14" spans="1:4" ht="18">
      <c r="A14" s="7"/>
      <c r="B14" s="9"/>
      <c r="C14" s="2" t="s">
        <v>6</v>
      </c>
      <c r="D14" s="3"/>
    </row>
    <row r="15" spans="1:4" ht="18">
      <c r="A15" s="7"/>
      <c r="B15" s="9"/>
      <c r="C15" s="2" t="s">
        <v>7</v>
      </c>
      <c r="D15" s="3"/>
    </row>
    <row r="16" spans="1:2" ht="12.75">
      <c r="A16" s="8"/>
      <c r="B16" s="8"/>
    </row>
    <row r="18" ht="17.25">
      <c r="C18" s="1" t="s">
        <v>8</v>
      </c>
    </row>
    <row r="19" spans="1:3" ht="18">
      <c r="A19" s="7"/>
      <c r="B19" s="9"/>
      <c r="C19" s="2" t="s">
        <v>9</v>
      </c>
    </row>
    <row r="20" spans="1:3" ht="18">
      <c r="A20" s="7"/>
      <c r="B20" s="9"/>
      <c r="C20" s="2" t="s">
        <v>44</v>
      </c>
    </row>
    <row r="21" spans="1:3" ht="18">
      <c r="A21" s="7"/>
      <c r="B21" s="9">
        <f>IF(A21="+",1,0)</f>
        <v>0</v>
      </c>
      <c r="C21" s="2" t="s">
        <v>43</v>
      </c>
    </row>
    <row r="22" spans="1:3" ht="18">
      <c r="A22" s="7"/>
      <c r="B22" s="9"/>
      <c r="C22" s="2" t="s">
        <v>10</v>
      </c>
    </row>
    <row r="25" ht="17.25">
      <c r="C25" s="1" t="s">
        <v>11</v>
      </c>
    </row>
    <row r="26" spans="1:3" ht="18">
      <c r="A26" s="7"/>
      <c r="B26" s="9">
        <f>IF(A26="+",1,0)</f>
        <v>0</v>
      </c>
      <c r="C26" s="2" t="s">
        <v>45</v>
      </c>
    </row>
    <row r="27" spans="1:3" ht="18">
      <c r="A27" s="7"/>
      <c r="B27" s="9"/>
      <c r="C27" s="2" t="s">
        <v>12</v>
      </c>
    </row>
    <row r="28" spans="1:3" ht="18">
      <c r="A28" s="7"/>
      <c r="B28" s="9"/>
      <c r="C28" s="2" t="s">
        <v>46</v>
      </c>
    </row>
    <row r="29" spans="1:3" ht="18">
      <c r="A29" s="7"/>
      <c r="B29" s="9"/>
      <c r="C29" s="2" t="s">
        <v>13</v>
      </c>
    </row>
    <row r="32" ht="17.25">
      <c r="C32" s="1" t="s">
        <v>14</v>
      </c>
    </row>
    <row r="33" ht="17.25">
      <c r="C33" s="1" t="s">
        <v>15</v>
      </c>
    </row>
    <row r="34" spans="1:3" ht="18">
      <c r="A34" s="7"/>
      <c r="B34" s="9"/>
      <c r="C34" s="2" t="s">
        <v>16</v>
      </c>
    </row>
    <row r="35" spans="1:3" ht="18">
      <c r="A35" s="7"/>
      <c r="B35" s="9">
        <f>IF(A35="+",1,0)</f>
        <v>0</v>
      </c>
      <c r="C35" s="2" t="s">
        <v>17</v>
      </c>
    </row>
    <row r="36" spans="1:3" ht="18">
      <c r="A36" s="7"/>
      <c r="B36" s="9"/>
      <c r="C36" s="2" t="s">
        <v>18</v>
      </c>
    </row>
    <row r="37" spans="1:3" ht="18">
      <c r="A37" s="7"/>
      <c r="B37" s="9"/>
      <c r="C37" s="2" t="s">
        <v>19</v>
      </c>
    </row>
    <row r="40" ht="17.25">
      <c r="C40" s="1" t="s">
        <v>20</v>
      </c>
    </row>
    <row r="41" spans="1:3" ht="18">
      <c r="A41" s="7"/>
      <c r="B41" s="9"/>
      <c r="C41" s="2" t="s">
        <v>21</v>
      </c>
    </row>
    <row r="42" spans="1:3" ht="18">
      <c r="A42" s="7"/>
      <c r="B42" s="9"/>
      <c r="C42" s="2" t="s">
        <v>47</v>
      </c>
    </row>
    <row r="43" spans="1:3" ht="18">
      <c r="A43" s="7"/>
      <c r="B43" s="9">
        <f>IF(A43="+",1,0)</f>
        <v>0</v>
      </c>
      <c r="C43" s="2" t="s">
        <v>48</v>
      </c>
    </row>
    <row r="46" ht="17.25">
      <c r="C46" s="1" t="s">
        <v>55</v>
      </c>
    </row>
    <row r="47" spans="1:3" ht="18">
      <c r="A47" s="7"/>
      <c r="B47" s="9">
        <f>IF(A47="+",1,0)</f>
        <v>0</v>
      </c>
      <c r="C47" s="2" t="s">
        <v>57</v>
      </c>
    </row>
    <row r="48" spans="1:3" ht="18">
      <c r="A48" s="7"/>
      <c r="B48" s="9"/>
      <c r="C48" s="2" t="s">
        <v>56</v>
      </c>
    </row>
    <row r="49" spans="1:3" ht="18">
      <c r="A49" s="7"/>
      <c r="B49" s="9"/>
      <c r="C49" s="2" t="s">
        <v>22</v>
      </c>
    </row>
    <row r="50" spans="1:3" ht="18">
      <c r="A50" s="7"/>
      <c r="B50" s="9"/>
      <c r="C50" s="2" t="s">
        <v>23</v>
      </c>
    </row>
    <row r="53" ht="17.25">
      <c r="C53" s="1" t="s">
        <v>24</v>
      </c>
    </row>
    <row r="54" ht="17.25">
      <c r="C54" s="1" t="s">
        <v>25</v>
      </c>
    </row>
    <row r="55" spans="1:3" ht="18">
      <c r="A55" s="7"/>
      <c r="B55" s="9"/>
      <c r="C55" s="2" t="s">
        <v>26</v>
      </c>
    </row>
    <row r="56" spans="1:3" ht="18">
      <c r="A56" s="7"/>
      <c r="B56" s="9">
        <f>IF(A56="+",1,0)</f>
        <v>0</v>
      </c>
      <c r="C56" s="2" t="s">
        <v>27</v>
      </c>
    </row>
    <row r="57" spans="1:3" ht="18">
      <c r="A57" s="7"/>
      <c r="B57" s="9"/>
      <c r="C57" s="2" t="s">
        <v>28</v>
      </c>
    </row>
    <row r="58" spans="1:3" ht="18">
      <c r="A58" s="7"/>
      <c r="B58" s="9"/>
      <c r="C58" s="2" t="s">
        <v>29</v>
      </c>
    </row>
    <row r="61" ht="17.25">
      <c r="C61" s="1" t="s">
        <v>30</v>
      </c>
    </row>
    <row r="62" ht="17.25">
      <c r="C62" s="1" t="s">
        <v>31</v>
      </c>
    </row>
    <row r="63" spans="1:3" ht="18">
      <c r="A63" s="7"/>
      <c r="B63" s="9"/>
      <c r="C63" s="2" t="s">
        <v>50</v>
      </c>
    </row>
    <row r="64" spans="1:3" ht="18">
      <c r="A64" s="7"/>
      <c r="B64" s="9"/>
      <c r="C64" s="2" t="s">
        <v>32</v>
      </c>
    </row>
    <row r="65" spans="1:3" ht="18">
      <c r="A65" s="7"/>
      <c r="B65" s="9">
        <f>IF(A65="+",1,0)</f>
        <v>0</v>
      </c>
      <c r="C65" s="2" t="s">
        <v>49</v>
      </c>
    </row>
    <row r="68" ht="17.25">
      <c r="C68" s="1" t="s">
        <v>33</v>
      </c>
    </row>
    <row r="69" spans="1:3" ht="18">
      <c r="A69" s="7"/>
      <c r="B69" s="9">
        <f>IF(A69="+",1,0)</f>
        <v>0</v>
      </c>
      <c r="C69" s="2" t="s">
        <v>51</v>
      </c>
    </row>
    <row r="70" spans="1:3" ht="18">
      <c r="A70" s="7"/>
      <c r="B70" s="9"/>
      <c r="C70" s="2" t="s">
        <v>34</v>
      </c>
    </row>
    <row r="71" spans="1:3" ht="18">
      <c r="A71" s="7"/>
      <c r="B71" s="9"/>
      <c r="C71" s="2" t="s">
        <v>52</v>
      </c>
    </row>
    <row r="74" ht="19.5">
      <c r="C74" s="1" t="s">
        <v>35</v>
      </c>
    </row>
    <row r="75" ht="17.25">
      <c r="C75" s="1" t="s">
        <v>36</v>
      </c>
    </row>
    <row r="76" spans="1:12" ht="18.75">
      <c r="A76" s="7"/>
      <c r="B76" s="9"/>
      <c r="C76" s="2" t="s">
        <v>37</v>
      </c>
      <c r="G76" s="10"/>
      <c r="H76" s="10"/>
      <c r="I76" s="10"/>
      <c r="J76" s="10"/>
      <c r="K76" s="10"/>
      <c r="L76" s="10"/>
    </row>
    <row r="77" spans="1:12" ht="18.75">
      <c r="A77" s="7"/>
      <c r="B77" s="9">
        <f>IF(A77="+",1,0)</f>
        <v>0</v>
      </c>
      <c r="C77" s="2" t="s">
        <v>53</v>
      </c>
      <c r="G77" s="10"/>
      <c r="H77" s="10"/>
      <c r="I77" s="10"/>
      <c r="J77" s="10"/>
      <c r="K77" s="10"/>
      <c r="L77" s="10"/>
    </row>
    <row r="78" spans="1:12" ht="18.75">
      <c r="A78" s="7"/>
      <c r="B78" s="9"/>
      <c r="C78" s="2" t="s">
        <v>54</v>
      </c>
      <c r="G78" s="10"/>
      <c r="H78" s="10"/>
      <c r="I78" s="10"/>
      <c r="J78" s="10"/>
      <c r="K78" s="10"/>
      <c r="L78" s="10"/>
    </row>
    <row r="79" spans="1:12" ht="18.75">
      <c r="A79" s="7"/>
      <c r="B79" s="9"/>
      <c r="C79" s="2" t="s">
        <v>38</v>
      </c>
      <c r="G79" s="10"/>
      <c r="H79" s="10"/>
      <c r="I79" s="10"/>
      <c r="J79" s="10"/>
      <c r="K79" s="10"/>
      <c r="L79" s="10"/>
    </row>
    <row r="80" spans="7:12" ht="12.75">
      <c r="G80" s="10"/>
      <c r="H80" s="10"/>
      <c r="I80" s="10"/>
      <c r="J80" s="10"/>
      <c r="K80" s="10"/>
      <c r="L80" s="10"/>
    </row>
    <row r="81" spans="7:12" ht="12.75">
      <c r="G81" s="10"/>
      <c r="H81" s="10"/>
      <c r="I81" s="10"/>
      <c r="J81" s="10"/>
      <c r="K81" s="10"/>
      <c r="L81" s="10"/>
    </row>
    <row r="82" spans="7:12" ht="12.75">
      <c r="G82" s="10"/>
      <c r="H82" s="10"/>
      <c r="I82" s="10"/>
      <c r="J82" s="10"/>
      <c r="K82" s="10"/>
      <c r="L82" s="10"/>
    </row>
    <row r="83" spans="7:12" ht="12.75">
      <c r="G83" s="10"/>
      <c r="H83" s="10"/>
      <c r="I83" s="10"/>
      <c r="J83" s="10"/>
      <c r="K83" s="10"/>
      <c r="L83" s="10"/>
    </row>
    <row r="84" spans="7:12" ht="12.75">
      <c r="G84" s="10"/>
      <c r="H84" s="10"/>
      <c r="I84" s="10"/>
      <c r="J84" s="10"/>
      <c r="K84" s="10"/>
      <c r="L84" s="10"/>
    </row>
    <row r="85" spans="7:12" ht="12.75">
      <c r="G85" s="10"/>
      <c r="H85" s="10"/>
      <c r="I85" s="10"/>
      <c r="J85" s="10"/>
      <c r="K85" s="10"/>
      <c r="L85" s="10"/>
    </row>
    <row r="86" spans="7:12" ht="12.75">
      <c r="G86" s="10"/>
      <c r="H86" s="10"/>
      <c r="I86" s="10"/>
      <c r="J86" s="10"/>
      <c r="K86" s="10"/>
      <c r="L86" s="10"/>
    </row>
    <row r="87" spans="7:12" ht="12.75">
      <c r="G87" s="10"/>
      <c r="H87" s="10"/>
      <c r="I87" s="10"/>
      <c r="J87" s="10"/>
      <c r="K87" s="10"/>
      <c r="L87" s="10"/>
    </row>
    <row r="88" spans="2:12" ht="12.75">
      <c r="B88">
        <f>COUNTIF(A5:A79,"+")</f>
        <v>0</v>
      </c>
      <c r="G88" s="10"/>
      <c r="H88" s="10"/>
      <c r="I88" s="10"/>
      <c r="J88" s="10"/>
      <c r="K88" s="10"/>
      <c r="L88" s="10"/>
    </row>
    <row r="89" spans="2:12" ht="12.75">
      <c r="B89">
        <f>SUM(B5:B79)</f>
        <v>0</v>
      </c>
      <c r="G89" s="10"/>
      <c r="H89" s="10"/>
      <c r="I89" s="10"/>
      <c r="J89" s="10"/>
      <c r="K89" s="10"/>
      <c r="L89" s="10"/>
    </row>
    <row r="90" spans="7:12" ht="12.75">
      <c r="G90" s="10"/>
      <c r="H90" s="10"/>
      <c r="I90" s="10"/>
      <c r="J90" s="10"/>
      <c r="K90" s="10"/>
      <c r="L90" s="10"/>
    </row>
    <row r="91" spans="7:12" ht="12.75">
      <c r="G91" s="10"/>
      <c r="H91" s="10"/>
      <c r="I91" s="10"/>
      <c r="J91" s="10"/>
      <c r="K91" s="10"/>
      <c r="L91" s="10"/>
    </row>
    <row r="92" spans="3:6" ht="12.75" customHeight="1">
      <c r="C92" s="11" t="s">
        <v>40</v>
      </c>
      <c r="E92" s="12" t="str">
        <f>IF(B88&lt;11," ",IF(B89&gt;9,5,IF(AND(B89&gt;7,B89&lt;=9),4,IF(AND(B89&gt;5,B89&lt;=7),3,2))))</f>
        <v> </v>
      </c>
      <c r="F92" s="12"/>
    </row>
    <row r="93" spans="3:6" ht="12.75" customHeight="1">
      <c r="C93" s="11"/>
      <c r="E93" s="12"/>
      <c r="F93" s="12"/>
    </row>
    <row r="94" spans="3:6" ht="12.75" customHeight="1">
      <c r="C94" s="11"/>
      <c r="E94" s="12"/>
      <c r="F94" s="12"/>
    </row>
    <row r="96" spans="3:6" ht="12.75" customHeight="1">
      <c r="C96" s="13" t="s">
        <v>58</v>
      </c>
      <c r="D96" s="13"/>
      <c r="E96" s="14" t="str">
        <f>IF(B88&lt;11," ",B89)</f>
        <v> </v>
      </c>
      <c r="F96" s="14"/>
    </row>
    <row r="97" spans="3:6" ht="12.75" customHeight="1">
      <c r="C97" s="13"/>
      <c r="D97" s="13"/>
      <c r="E97" s="14"/>
      <c r="F97" s="14"/>
    </row>
    <row r="98" spans="3:6" ht="12.75" customHeight="1">
      <c r="C98" s="5"/>
      <c r="D98" s="5"/>
      <c r="E98" s="5"/>
      <c r="F98" s="5"/>
    </row>
  </sheetData>
  <sheetProtection password="DCD4" sheet="1" objects="1" scenarios="1" selectLockedCells="1"/>
  <mergeCells count="5">
    <mergeCell ref="G76:L91"/>
    <mergeCell ref="C92:C94"/>
    <mergeCell ref="E92:F94"/>
    <mergeCell ref="C96:D97"/>
    <mergeCell ref="E96:F97"/>
  </mergeCells>
  <dataValidations count="2">
    <dataValidation type="list" allowBlank="1" showDropDown="1" showInputMessage="1" showErrorMessage="1" errorTitle="Ошибка" error="Необходимо поставить знак +" sqref="A12:A15 A5:A8 A76:A79 A69:A71 A63:A65 A55:A58 A47:A50 A41:A43 A34:A37 A26:A29 A19:A22">
      <formula1>"+"</formula1>
    </dataValidation>
    <dataValidation allowBlank="1" showInputMessage="1" showErrorMessage="1" errorTitle="Ошибка" error="Необходимо поставить знак +" sqref="B1:B65536"/>
  </dataValidations>
  <printOptions/>
  <pageMargins left="0.75" right="0.75" top="1" bottom="1" header="0.5" footer="0.5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2014-10-08T08:21:09Z</dcterms:modified>
  <cp:category/>
  <cp:version/>
  <cp:contentType/>
  <cp:contentStatus/>
</cp:coreProperties>
</file>