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1">'Лист2'!$E$8</definedName>
  </definedNames>
  <calcPr fullCalcOnLoad="1"/>
</workbook>
</file>

<file path=xl/sharedStrings.xml><?xml version="1.0" encoding="utf-8"?>
<sst xmlns="http://schemas.openxmlformats.org/spreadsheetml/2006/main" count="29" uniqueCount="21">
  <si>
    <t>1. Переход вещества из твёрдого состояния в жидкое.</t>
  </si>
  <si>
    <t>2, Физическая величина иэмеряемая в джоулях.</t>
  </si>
  <si>
    <t>3, Переход вещества из жидкого состояния в твёрдое.</t>
  </si>
  <si>
    <t>4. Переход молекул из пара в жидкость.</t>
  </si>
  <si>
    <t>5. Распространённая в природе разновидность воды в твёрдом состоянии.</t>
  </si>
  <si>
    <t>6. Переход молекул из жидкости в пар.</t>
  </si>
  <si>
    <t>9. Топливо, получаемое из нефти, кипящее при невысокой температуре.</t>
  </si>
  <si>
    <t>7. Процесс, сопровождающийся быстрым образованием и ростом пузырьков пара, прорывающихся через поверхность жидкости наружу.</t>
  </si>
  <si>
    <t>8. Прибор для определения влажности воздуха.</t>
  </si>
  <si>
    <t>А</t>
  </si>
  <si>
    <t>Г</t>
  </si>
  <si>
    <t>Р</t>
  </si>
  <si>
    <t>Е</t>
  </si>
  <si>
    <t>Т</t>
  </si>
  <si>
    <t>Н</t>
  </si>
  <si>
    <t>О</t>
  </si>
  <si>
    <t>С</t>
  </si>
  <si>
    <t>Я</t>
  </si>
  <si>
    <t>И</t>
  </si>
  <si>
    <t xml:space="preserve">КРОССВОРД </t>
  </si>
  <si>
    <t>ПО ТЕМЕ:"АГРЕГАТНЫЕ СОСТОЯНИЯ ВЕЩЕСТВА"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</si>
</sst>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48"/>
      <name val="Arial"/>
      <family val="2"/>
    </font>
    <font>
      <sz val="10"/>
      <color indexed="48"/>
      <name val="Arial"/>
      <family val="2"/>
    </font>
    <font>
      <b/>
      <sz val="18"/>
      <color indexed="14"/>
      <name val="Arial"/>
      <family val="2"/>
    </font>
    <font>
      <sz val="18"/>
      <color indexed="14"/>
      <name val="Arial"/>
      <family val="2"/>
    </font>
    <font>
      <b/>
      <i/>
      <sz val="18"/>
      <color indexed="14"/>
      <name val="Arial"/>
      <family val="2"/>
    </font>
    <font>
      <i/>
      <sz val="18"/>
      <color indexed="14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46"/>
      <name val="Arial"/>
      <family val="0"/>
    </font>
    <font>
      <b/>
      <sz val="10"/>
      <color indexed="14"/>
      <name val="Arial"/>
      <family val="0"/>
    </font>
    <font>
      <b/>
      <sz val="12"/>
      <name val="Arial"/>
      <family val="0"/>
    </font>
    <font>
      <b/>
      <sz val="12"/>
      <name val="Arial Rounded MT Bold"/>
      <family val="2"/>
    </font>
    <font>
      <b/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3" xfId="0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7</xdr:row>
      <xdr:rowOff>19050</xdr:rowOff>
    </xdr:from>
    <xdr:to>
      <xdr:col>17</xdr:col>
      <xdr:colOff>466725</xdr:colOff>
      <xdr:row>17</xdr:row>
      <xdr:rowOff>209550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23975"/>
          <a:ext cx="1533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38100</xdr:rowOff>
    </xdr:from>
    <xdr:to>
      <xdr:col>5</xdr:col>
      <xdr:colOff>152400</xdr:colOff>
      <xdr:row>6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38100"/>
          <a:ext cx="1333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25"/>
  <sheetViews>
    <sheetView tabSelected="1" workbookViewId="0" topLeftCell="A1">
      <selection activeCell="R7" sqref="R7"/>
    </sheetView>
  </sheetViews>
  <sheetFormatPr defaultColWidth="9.140625" defaultRowHeight="12.75"/>
  <cols>
    <col min="3" max="15" width="3.7109375" style="0" customWidth="1"/>
  </cols>
  <sheetData>
    <row r="1" spans="1:166" ht="12.75">
      <c r="A1" s="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5"/>
      <c r="FC1" s="5"/>
      <c r="FD1" s="5"/>
      <c r="FE1" s="5"/>
      <c r="FF1" s="5"/>
      <c r="FG1" s="5"/>
      <c r="FH1" s="5"/>
      <c r="FI1" s="5"/>
      <c r="FJ1" s="5"/>
    </row>
    <row r="2" spans="1:166" ht="12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5"/>
      <c r="FC2" s="5"/>
      <c r="FD2" s="5"/>
      <c r="FE2" s="5"/>
      <c r="FF2" s="5"/>
      <c r="FG2" s="5"/>
      <c r="FH2" s="5"/>
      <c r="FI2" s="5"/>
      <c r="FJ2" s="5"/>
    </row>
    <row r="3" spans="1:166" ht="23.25">
      <c r="A3" s="5"/>
      <c r="B3" s="8"/>
      <c r="C3" s="8"/>
      <c r="D3" s="8"/>
      <c r="E3" s="8"/>
      <c r="F3" s="8"/>
      <c r="G3" s="9" t="s">
        <v>19</v>
      </c>
      <c r="H3" s="10"/>
      <c r="I3" s="10"/>
      <c r="J3" s="10"/>
      <c r="K3" s="10"/>
      <c r="L3" s="10"/>
      <c r="M3" s="11" t="s">
        <v>20</v>
      </c>
      <c r="N3" s="12"/>
      <c r="O3" s="12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5"/>
      <c r="FC3" s="5"/>
      <c r="FD3" s="5"/>
      <c r="FE3" s="5"/>
      <c r="FF3" s="5"/>
      <c r="FG3" s="5"/>
      <c r="FH3" s="5"/>
      <c r="FI3" s="5"/>
      <c r="FJ3" s="5"/>
    </row>
    <row r="4" spans="1:166" ht="12.7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5"/>
      <c r="FC4" s="5"/>
      <c r="FD4" s="5"/>
      <c r="FE4" s="5"/>
      <c r="FF4" s="5"/>
      <c r="FG4" s="5"/>
      <c r="FH4" s="5"/>
      <c r="FI4" s="5"/>
      <c r="FJ4" s="5"/>
    </row>
    <row r="5" spans="1:166" ht="12.7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5"/>
      <c r="FC5" s="5"/>
      <c r="FD5" s="5"/>
      <c r="FE5" s="5"/>
      <c r="FF5" s="5"/>
      <c r="FG5" s="5"/>
      <c r="FH5" s="5"/>
      <c r="FI5" s="5"/>
      <c r="FJ5" s="5"/>
    </row>
    <row r="6" spans="1:166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5"/>
      <c r="FC6" s="5"/>
      <c r="FD6" s="5"/>
      <c r="FE6" s="5"/>
      <c r="FF6" s="5"/>
      <c r="FG6" s="5"/>
      <c r="FH6" s="5"/>
      <c r="FI6" s="5"/>
      <c r="FJ6" s="5"/>
    </row>
    <row r="7" spans="1:166" ht="15.7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5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5"/>
      <c r="FC7" s="5"/>
      <c r="FD7" s="5"/>
      <c r="FE7" s="5"/>
      <c r="FF7" s="5"/>
      <c r="FG7" s="5"/>
      <c r="FH7" s="5"/>
      <c r="FI7" s="5"/>
      <c r="FJ7" s="5"/>
    </row>
    <row r="8" spans="1:166" ht="12.75">
      <c r="A8" s="5"/>
      <c r="B8" s="8"/>
      <c r="C8" s="8"/>
      <c r="D8" s="8">
        <v>1</v>
      </c>
      <c r="E8" s="19"/>
      <c r="F8" s="20"/>
      <c r="G8" s="24" t="s">
        <v>9</v>
      </c>
      <c r="H8" s="20"/>
      <c r="I8" s="20"/>
      <c r="J8" s="19"/>
      <c r="K8" s="19"/>
      <c r="L8" s="19"/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5"/>
      <c r="FC8" s="5"/>
      <c r="FD8" s="5"/>
      <c r="FE8" s="5"/>
      <c r="FF8" s="5"/>
      <c r="FG8" s="5"/>
      <c r="FH8" s="5"/>
      <c r="FI8" s="5"/>
      <c r="FJ8" s="5"/>
    </row>
    <row r="9" spans="1:166" ht="12.75">
      <c r="A9" s="5"/>
      <c r="B9" s="8">
        <v>2</v>
      </c>
      <c r="C9" s="6"/>
      <c r="D9" s="6"/>
      <c r="E9" s="6"/>
      <c r="F9" s="6"/>
      <c r="G9" s="25" t="s">
        <v>10</v>
      </c>
      <c r="H9" s="6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5"/>
      <c r="FC9" s="5"/>
      <c r="FD9" s="5"/>
      <c r="FE9" s="5"/>
      <c r="FF9" s="5"/>
      <c r="FG9" s="5"/>
      <c r="FH9" s="5"/>
      <c r="FI9" s="5"/>
      <c r="FJ9" s="5"/>
    </row>
    <row r="10" spans="1:166" ht="12.75">
      <c r="A10" s="5"/>
      <c r="B10" s="8">
        <v>3</v>
      </c>
      <c r="C10" s="6"/>
      <c r="D10" s="6"/>
      <c r="E10" s="6"/>
      <c r="F10" s="6"/>
      <c r="G10" s="25" t="s">
        <v>11</v>
      </c>
      <c r="H10" s="6"/>
      <c r="I10" s="6"/>
      <c r="J10" s="21"/>
      <c r="K10" s="6"/>
      <c r="L10" s="6"/>
      <c r="M10" s="22"/>
      <c r="N10" s="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5"/>
      <c r="FC10" s="5"/>
      <c r="FD10" s="5"/>
      <c r="FE10" s="5"/>
      <c r="FF10" s="5"/>
      <c r="FG10" s="5"/>
      <c r="FH10" s="5"/>
      <c r="FI10" s="5"/>
      <c r="FJ10" s="5"/>
    </row>
    <row r="11" spans="1:166" ht="12.75">
      <c r="A11" s="5"/>
      <c r="B11" s="8">
        <v>4</v>
      </c>
      <c r="C11" s="6"/>
      <c r="D11" s="6"/>
      <c r="E11" s="6"/>
      <c r="F11" s="6"/>
      <c r="G11" s="25" t="s">
        <v>12</v>
      </c>
      <c r="H11" s="6"/>
      <c r="I11" s="6"/>
      <c r="J11" s="21"/>
      <c r="K11" s="6"/>
      <c r="L11" s="6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5"/>
      <c r="FC11" s="5"/>
      <c r="FD11" s="5"/>
      <c r="FE11" s="5"/>
      <c r="FF11" s="5"/>
      <c r="FG11" s="5"/>
      <c r="FH11" s="5"/>
      <c r="FI11" s="5"/>
      <c r="FJ11" s="5"/>
    </row>
    <row r="12" spans="1:166" ht="12.75">
      <c r="A12" s="5"/>
      <c r="B12" s="8"/>
      <c r="C12" s="8">
        <v>5</v>
      </c>
      <c r="D12" s="6"/>
      <c r="E12" s="6"/>
      <c r="F12" s="6"/>
      <c r="G12" s="25" t="s"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5"/>
      <c r="FC12" s="5"/>
      <c r="FD12" s="5"/>
      <c r="FE12" s="5"/>
      <c r="FF12" s="5"/>
      <c r="FG12" s="5"/>
      <c r="FH12" s="5"/>
      <c r="FI12" s="5"/>
      <c r="FJ12" s="5"/>
    </row>
    <row r="13" spans="1:166" ht="12.75">
      <c r="A13" s="5"/>
      <c r="B13" s="8"/>
      <c r="C13" s="8">
        <v>6</v>
      </c>
      <c r="D13" s="6"/>
      <c r="E13" s="6"/>
      <c r="F13" s="6"/>
      <c r="G13" s="25" t="s">
        <v>9</v>
      </c>
      <c r="H13" s="6"/>
      <c r="I13" s="6"/>
      <c r="J13" s="6"/>
      <c r="K13" s="6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5"/>
      <c r="FC13" s="5"/>
      <c r="FD13" s="5"/>
      <c r="FE13" s="5"/>
      <c r="FF13" s="5"/>
      <c r="FG13" s="5"/>
      <c r="FH13" s="5"/>
      <c r="FI13" s="5"/>
      <c r="FJ13" s="5"/>
    </row>
    <row r="14" spans="1:166" ht="12.75">
      <c r="A14" s="5"/>
      <c r="B14" s="8"/>
      <c r="C14" s="8">
        <v>7</v>
      </c>
      <c r="D14" s="27" t="s">
        <v>16</v>
      </c>
      <c r="E14" s="27" t="s">
        <v>15</v>
      </c>
      <c r="F14" s="27" t="s">
        <v>16</v>
      </c>
      <c r="G14" s="27" t="s">
        <v>13</v>
      </c>
      <c r="H14" s="27" t="s">
        <v>15</v>
      </c>
      <c r="I14" s="27" t="s">
        <v>17</v>
      </c>
      <c r="J14" s="27" t="s">
        <v>14</v>
      </c>
      <c r="K14" s="27" t="s">
        <v>18</v>
      </c>
      <c r="L14" s="27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5"/>
      <c r="FC14" s="5"/>
      <c r="FD14" s="5"/>
      <c r="FE14" s="5"/>
      <c r="FF14" s="5"/>
      <c r="FG14" s="5"/>
      <c r="FH14" s="5"/>
      <c r="FI14" s="5"/>
      <c r="FJ14" s="5"/>
    </row>
    <row r="15" spans="1:166" ht="12.75">
      <c r="A15" s="5"/>
      <c r="B15" s="16">
        <v>8</v>
      </c>
      <c r="C15" s="6"/>
      <c r="D15" s="21"/>
      <c r="E15" s="6"/>
      <c r="F15" s="6"/>
      <c r="G15" s="25" t="s">
        <v>14</v>
      </c>
      <c r="H15" s="6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5"/>
      <c r="FC15" s="5"/>
      <c r="FD15" s="5"/>
      <c r="FE15" s="5"/>
      <c r="FF15" s="5"/>
      <c r="FG15" s="5"/>
      <c r="FH15" s="5"/>
      <c r="FI15" s="5"/>
      <c r="FJ15" s="5"/>
    </row>
    <row r="16" spans="1:166" ht="12.75">
      <c r="A16" s="5"/>
      <c r="B16" s="8">
        <v>9</v>
      </c>
      <c r="C16" s="6"/>
      <c r="D16" s="21"/>
      <c r="E16" s="23"/>
      <c r="F16" s="23"/>
      <c r="G16" s="26" t="s">
        <v>15</v>
      </c>
      <c r="H16" s="23"/>
      <c r="I16" s="6"/>
      <c r="J16" s="6"/>
      <c r="K16" s="2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5"/>
      <c r="FC16" s="5"/>
      <c r="FD16" s="5"/>
      <c r="FE16" s="5"/>
      <c r="FF16" s="5"/>
      <c r="FG16" s="5"/>
      <c r="FH16" s="5"/>
      <c r="FI16" s="5"/>
      <c r="FJ16" s="5"/>
    </row>
    <row r="17" spans="1:166" ht="12.75">
      <c r="A17" s="5"/>
      <c r="B17" s="8"/>
      <c r="C17" s="8"/>
      <c r="D17" s="8"/>
      <c r="E17" s="8">
        <v>10</v>
      </c>
      <c r="F17" s="6"/>
      <c r="G17" s="25" t="s">
        <v>12</v>
      </c>
      <c r="H17" s="6"/>
      <c r="I17" s="23"/>
      <c r="J17" s="23"/>
      <c r="K17" s="2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5"/>
      <c r="FC17" s="5"/>
      <c r="FD17" s="5"/>
      <c r="FE17" s="5"/>
      <c r="FF17" s="5"/>
      <c r="FG17" s="5"/>
      <c r="FH17" s="5"/>
      <c r="FI17" s="5"/>
      <c r="FJ17" s="5"/>
    </row>
    <row r="18" spans="1:166" ht="20.2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17"/>
      <c r="R18" s="17"/>
      <c r="S18" s="17"/>
      <c r="T18" s="1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5"/>
      <c r="FC18" s="5"/>
      <c r="FD18" s="5"/>
      <c r="FE18" s="5"/>
      <c r="FF18" s="5"/>
      <c r="FG18" s="5"/>
      <c r="FH18" s="5"/>
      <c r="FI18" s="5"/>
      <c r="FJ18" s="5"/>
    </row>
    <row r="19" spans="1:166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5"/>
      <c r="FC19" s="5"/>
      <c r="FD19" s="5"/>
      <c r="FE19" s="5"/>
      <c r="FF19" s="5"/>
      <c r="FG19" s="5"/>
      <c r="FH19" s="5"/>
      <c r="FI19" s="5"/>
      <c r="FJ19" s="5"/>
    </row>
    <row r="20" spans="1:166" ht="15.75">
      <c r="A20" s="5"/>
      <c r="B20" s="28" t="s"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28"/>
      <c r="U20" s="28"/>
      <c r="V20" s="2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5"/>
      <c r="FC20" s="5"/>
      <c r="FD20" s="5"/>
      <c r="FE20" s="5"/>
      <c r="FF20" s="5"/>
      <c r="FG20" s="5"/>
      <c r="FH20" s="5"/>
      <c r="FI20" s="5"/>
      <c r="FJ20" s="5"/>
    </row>
    <row r="21" spans="1:166" ht="15.75">
      <c r="A21" s="5"/>
      <c r="B21" s="28" t="s">
        <v>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5"/>
      <c r="FC21" s="5"/>
      <c r="FD21" s="5"/>
      <c r="FE21" s="5"/>
      <c r="FF21" s="5"/>
      <c r="FG21" s="5"/>
      <c r="FH21" s="5"/>
      <c r="FI21" s="5"/>
      <c r="FJ21" s="5"/>
    </row>
    <row r="22" spans="1:166" ht="15.75">
      <c r="A22" s="5"/>
      <c r="B22" s="28" t="s">
        <v>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5"/>
      <c r="FC22" s="5"/>
      <c r="FD22" s="5"/>
      <c r="FE22" s="5"/>
      <c r="FF22" s="5"/>
      <c r="FG22" s="5"/>
      <c r="FH22" s="5"/>
      <c r="FI22" s="5"/>
      <c r="FJ22" s="5"/>
    </row>
    <row r="23" spans="1:166" ht="15.75">
      <c r="A23" s="5"/>
      <c r="B23" s="28" t="s">
        <v>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5"/>
      <c r="FC23" s="5"/>
      <c r="FD23" s="5"/>
      <c r="FE23" s="5"/>
      <c r="FF23" s="5"/>
      <c r="FG23" s="5"/>
      <c r="FH23" s="5"/>
      <c r="FI23" s="5"/>
      <c r="FJ23" s="5"/>
    </row>
    <row r="24" spans="1:166" ht="15.75">
      <c r="A24" s="5"/>
      <c r="B24" s="28" t="s">
        <v>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/>
      <c r="S24" s="28"/>
      <c r="T24" s="28"/>
      <c r="U24" s="28"/>
      <c r="V24" s="2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5"/>
      <c r="FC24" s="5"/>
      <c r="FD24" s="5"/>
      <c r="FE24" s="5"/>
      <c r="FF24" s="5"/>
      <c r="FG24" s="5"/>
      <c r="FH24" s="5"/>
      <c r="FI24" s="5"/>
      <c r="FJ24" s="5"/>
    </row>
    <row r="25" spans="1:166" ht="15.75">
      <c r="A25" s="5"/>
      <c r="B25" s="28" t="s">
        <v>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5"/>
      <c r="FC25" s="5"/>
      <c r="FD25" s="5"/>
      <c r="FE25" s="5"/>
      <c r="FF25" s="5"/>
      <c r="FG25" s="5"/>
      <c r="FH25" s="5"/>
      <c r="FI25" s="5"/>
      <c r="FJ25" s="5"/>
    </row>
    <row r="26" spans="1:166" ht="15.75">
      <c r="A26" s="5"/>
      <c r="B26" s="28" t="s">
        <v>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5"/>
      <c r="FC26" s="5"/>
      <c r="FD26" s="5"/>
      <c r="FE26" s="5"/>
      <c r="FF26" s="5"/>
      <c r="FG26" s="5"/>
      <c r="FH26" s="5"/>
      <c r="FI26" s="5"/>
      <c r="FJ26" s="5"/>
    </row>
    <row r="27" spans="1:166" ht="15.75">
      <c r="A27" s="5"/>
      <c r="B27" s="28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5"/>
      <c r="FC27" s="5"/>
      <c r="FD27" s="5"/>
      <c r="FE27" s="5"/>
      <c r="FF27" s="5"/>
      <c r="FG27" s="5"/>
      <c r="FH27" s="5"/>
      <c r="FI27" s="5"/>
      <c r="FJ27" s="5"/>
    </row>
    <row r="28" spans="1:166" ht="15.75">
      <c r="A28" s="5"/>
      <c r="B28" s="28" t="s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5"/>
      <c r="FC28" s="5"/>
      <c r="FD28" s="5"/>
      <c r="FE28" s="5"/>
      <c r="FF28" s="5"/>
      <c r="FG28" s="5"/>
      <c r="FH28" s="5"/>
      <c r="FI28" s="5"/>
      <c r="FJ28" s="5"/>
    </row>
    <row r="29" spans="1:166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5"/>
      <c r="FC29" s="5"/>
      <c r="FD29" s="5"/>
      <c r="FE29" s="5"/>
      <c r="FF29" s="5"/>
      <c r="FG29" s="5"/>
      <c r="FH29" s="5"/>
      <c r="FI29" s="5"/>
      <c r="FJ29" s="5"/>
    </row>
    <row r="30" spans="1:166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5"/>
      <c r="FC30" s="5"/>
      <c r="FD30" s="5"/>
      <c r="FE30" s="5"/>
      <c r="FF30" s="5"/>
      <c r="FG30" s="5"/>
      <c r="FH30" s="5"/>
      <c r="FI30" s="5"/>
      <c r="FJ30" s="5"/>
    </row>
    <row r="31" spans="1:166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5"/>
      <c r="FC31" s="5"/>
      <c r="FD31" s="5"/>
      <c r="FE31" s="5"/>
      <c r="FF31" s="5"/>
      <c r="FG31" s="5"/>
      <c r="FH31" s="5"/>
      <c r="FI31" s="5"/>
      <c r="FJ31" s="5"/>
    </row>
    <row r="32" spans="1:166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5"/>
      <c r="FC32" s="5"/>
      <c r="FD32" s="5"/>
      <c r="FE32" s="5"/>
      <c r="FF32" s="5"/>
      <c r="FG32" s="5"/>
      <c r="FH32" s="5"/>
      <c r="FI32" s="5"/>
      <c r="FJ32" s="5"/>
    </row>
    <row r="33" spans="1:166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5"/>
      <c r="FC33" s="5"/>
      <c r="FD33" s="5"/>
      <c r="FE33" s="5"/>
      <c r="FF33" s="5"/>
      <c r="FG33" s="5"/>
      <c r="FH33" s="5"/>
      <c r="FI33" s="5"/>
      <c r="FJ33" s="5"/>
    </row>
    <row r="34" spans="1:166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5"/>
      <c r="FC34" s="5"/>
      <c r="FD34" s="5"/>
      <c r="FE34" s="5"/>
      <c r="FF34" s="5"/>
      <c r="FG34" s="5"/>
      <c r="FH34" s="5"/>
      <c r="FI34" s="5"/>
      <c r="FJ34" s="5"/>
    </row>
    <row r="35" spans="1:166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5"/>
      <c r="FC35" s="5"/>
      <c r="FD35" s="5"/>
      <c r="FE35" s="5"/>
      <c r="FF35" s="5"/>
      <c r="FG35" s="5"/>
      <c r="FH35" s="5"/>
      <c r="FI35" s="5"/>
      <c r="FJ35" s="5"/>
    </row>
    <row r="36" spans="1:166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5"/>
      <c r="FC36" s="5"/>
      <c r="FD36" s="5"/>
      <c r="FE36" s="5"/>
      <c r="FF36" s="5"/>
      <c r="FG36" s="5"/>
      <c r="FH36" s="5"/>
      <c r="FI36" s="5"/>
      <c r="FJ36" s="5"/>
    </row>
    <row r="37" spans="1:166" ht="12.7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5"/>
      <c r="FC37" s="5"/>
      <c r="FD37" s="5"/>
      <c r="FE37" s="5"/>
      <c r="FF37" s="5"/>
      <c r="FG37" s="5"/>
      <c r="FH37" s="5"/>
      <c r="FI37" s="5"/>
      <c r="FJ37" s="5"/>
    </row>
    <row r="38" spans="1:166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5"/>
      <c r="FC38" s="5"/>
      <c r="FD38" s="5"/>
      <c r="FE38" s="5"/>
      <c r="FF38" s="5"/>
      <c r="FG38" s="5"/>
      <c r="FH38" s="5"/>
      <c r="FI38" s="5"/>
      <c r="FJ38" s="5"/>
    </row>
    <row r="39" spans="1:166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5"/>
      <c r="FC39" s="5"/>
      <c r="FD39" s="5"/>
      <c r="FE39" s="5"/>
      <c r="FF39" s="5"/>
      <c r="FG39" s="5"/>
      <c r="FH39" s="5"/>
      <c r="FI39" s="5"/>
      <c r="FJ39" s="5"/>
    </row>
    <row r="40" spans="1:166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5"/>
      <c r="FC40" s="5"/>
      <c r="FD40" s="5"/>
      <c r="FE40" s="5"/>
      <c r="FF40" s="5"/>
      <c r="FG40" s="5"/>
      <c r="FH40" s="5"/>
      <c r="FI40" s="5"/>
      <c r="FJ40" s="5"/>
    </row>
    <row r="41" spans="1:166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5"/>
      <c r="FC41" s="5"/>
      <c r="FD41" s="5"/>
      <c r="FE41" s="5"/>
      <c r="FF41" s="5"/>
      <c r="FG41" s="5"/>
      <c r="FH41" s="5"/>
      <c r="FI41" s="5"/>
      <c r="FJ41" s="5"/>
    </row>
    <row r="42" spans="1:166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5"/>
      <c r="FC42" s="5"/>
      <c r="FD42" s="5"/>
      <c r="FE42" s="5"/>
      <c r="FF42" s="5"/>
      <c r="FG42" s="5"/>
      <c r="FH42" s="5"/>
      <c r="FI42" s="5"/>
      <c r="FJ42" s="5"/>
    </row>
    <row r="43" spans="1:166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5"/>
      <c r="FC43" s="5"/>
      <c r="FD43" s="5"/>
      <c r="FE43" s="5"/>
      <c r="FF43" s="5"/>
      <c r="FG43" s="5"/>
      <c r="FH43" s="5"/>
      <c r="FI43" s="5"/>
      <c r="FJ43" s="5"/>
    </row>
    <row r="44" spans="1:166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5"/>
      <c r="FC44" s="5"/>
      <c r="FD44" s="5"/>
      <c r="FE44" s="5"/>
      <c r="FF44" s="5"/>
      <c r="FG44" s="5"/>
      <c r="FH44" s="5"/>
      <c r="FI44" s="5"/>
      <c r="FJ44" s="5"/>
    </row>
    <row r="45" spans="1:166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5"/>
      <c r="FC45" s="5"/>
      <c r="FD45" s="5"/>
      <c r="FE45" s="5"/>
      <c r="FF45" s="5"/>
      <c r="FG45" s="5"/>
      <c r="FH45" s="5"/>
      <c r="FI45" s="5"/>
      <c r="FJ45" s="5"/>
    </row>
    <row r="46" spans="1:166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5"/>
      <c r="FC46" s="5"/>
      <c r="FD46" s="5"/>
      <c r="FE46" s="5"/>
      <c r="FF46" s="5"/>
      <c r="FG46" s="5"/>
      <c r="FH46" s="5"/>
      <c r="FI46" s="5"/>
      <c r="FJ46" s="5"/>
    </row>
    <row r="47" spans="1:166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5"/>
      <c r="FC47" s="5"/>
      <c r="FD47" s="5"/>
      <c r="FE47" s="5"/>
      <c r="FF47" s="5"/>
      <c r="FG47" s="5"/>
      <c r="FH47" s="5"/>
      <c r="FI47" s="5"/>
      <c r="FJ47" s="5"/>
    </row>
    <row r="48" spans="1:166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5"/>
      <c r="FC48" s="5"/>
      <c r="FD48" s="5"/>
      <c r="FE48" s="5"/>
      <c r="FF48" s="5"/>
      <c r="FG48" s="5"/>
      <c r="FH48" s="5"/>
      <c r="FI48" s="5"/>
      <c r="FJ48" s="5"/>
    </row>
    <row r="49" spans="1:166" ht="12.7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5"/>
      <c r="FC49" s="5"/>
      <c r="FD49" s="5"/>
      <c r="FE49" s="5"/>
      <c r="FF49" s="5"/>
      <c r="FG49" s="5"/>
      <c r="FH49" s="5"/>
      <c r="FI49" s="5"/>
      <c r="FJ49" s="5"/>
    </row>
    <row r="50" spans="1:166" ht="12.7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5"/>
      <c r="FC50" s="5"/>
      <c r="FD50" s="5"/>
      <c r="FE50" s="5"/>
      <c r="FF50" s="5"/>
      <c r="FG50" s="5"/>
      <c r="FH50" s="5"/>
      <c r="FI50" s="5"/>
      <c r="FJ50" s="5"/>
    </row>
    <row r="51" spans="1:166" ht="12.7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5"/>
      <c r="FC51" s="5"/>
      <c r="FD51" s="5"/>
      <c r="FE51" s="5"/>
      <c r="FF51" s="5"/>
      <c r="FG51" s="5"/>
      <c r="FH51" s="5"/>
      <c r="FI51" s="5"/>
      <c r="FJ51" s="5"/>
    </row>
    <row r="52" spans="1:166" ht="12.75">
      <c r="A52" s="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5"/>
      <c r="FC52" s="5"/>
      <c r="FD52" s="5"/>
      <c r="FE52" s="5"/>
      <c r="FF52" s="5"/>
      <c r="FG52" s="5"/>
      <c r="FH52" s="5"/>
      <c r="FI52" s="5"/>
      <c r="FJ52" s="5"/>
    </row>
    <row r="53" spans="1:166" ht="12.75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5"/>
      <c r="FC53" s="5"/>
      <c r="FD53" s="5"/>
      <c r="FE53" s="5"/>
      <c r="FF53" s="5"/>
      <c r="FG53" s="5"/>
      <c r="FH53" s="5"/>
      <c r="FI53" s="5"/>
      <c r="FJ53" s="5"/>
    </row>
    <row r="54" spans="1:166" ht="12.75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5"/>
      <c r="FC54" s="5"/>
      <c r="FD54" s="5"/>
      <c r="FE54" s="5"/>
      <c r="FF54" s="5"/>
      <c r="FG54" s="5"/>
      <c r="FH54" s="5"/>
      <c r="FI54" s="5"/>
      <c r="FJ54" s="5"/>
    </row>
    <row r="55" spans="1:166" ht="12.75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5"/>
      <c r="FC55" s="5"/>
      <c r="FD55" s="5"/>
      <c r="FE55" s="5"/>
      <c r="FF55" s="5"/>
      <c r="FG55" s="5"/>
      <c r="FH55" s="5"/>
      <c r="FI55" s="5"/>
      <c r="FJ55" s="5"/>
    </row>
    <row r="56" spans="1:166" ht="12.75">
      <c r="A56" s="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5"/>
      <c r="FC56" s="5"/>
      <c r="FD56" s="5"/>
      <c r="FE56" s="5"/>
      <c r="FF56" s="5"/>
      <c r="FG56" s="5"/>
      <c r="FH56" s="5"/>
      <c r="FI56" s="5"/>
      <c r="FJ56" s="5"/>
    </row>
    <row r="57" spans="1:166" ht="12.75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5"/>
      <c r="FC57" s="5"/>
      <c r="FD57" s="5"/>
      <c r="FE57" s="5"/>
      <c r="FF57" s="5"/>
      <c r="FG57" s="5"/>
      <c r="FH57" s="5"/>
      <c r="FI57" s="5"/>
      <c r="FJ57" s="5"/>
    </row>
    <row r="58" spans="1:166" ht="12.75">
      <c r="A58" s="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5"/>
      <c r="FC58" s="5"/>
      <c r="FD58" s="5"/>
      <c r="FE58" s="5"/>
      <c r="FF58" s="5"/>
      <c r="FG58" s="5"/>
      <c r="FH58" s="5"/>
      <c r="FI58" s="5"/>
      <c r="FJ58" s="5"/>
    </row>
    <row r="59" spans="1:166" ht="12.75">
      <c r="A59" s="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5"/>
      <c r="FC59" s="5"/>
      <c r="FD59" s="5"/>
      <c r="FE59" s="5"/>
      <c r="FF59" s="5"/>
      <c r="FG59" s="5"/>
      <c r="FH59" s="5"/>
      <c r="FI59" s="5"/>
      <c r="FJ59" s="5"/>
    </row>
    <row r="60" spans="1:166" ht="12.75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5"/>
      <c r="FC60" s="5"/>
      <c r="FD60" s="5"/>
      <c r="FE60" s="5"/>
      <c r="FF60" s="5"/>
      <c r="FG60" s="5"/>
      <c r="FH60" s="5"/>
      <c r="FI60" s="5"/>
      <c r="FJ60" s="5"/>
    </row>
    <row r="61" spans="1:166" ht="12.75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5"/>
      <c r="FC61" s="5"/>
      <c r="FD61" s="5"/>
      <c r="FE61" s="5"/>
      <c r="FF61" s="5"/>
      <c r="FG61" s="5"/>
      <c r="FH61" s="5"/>
      <c r="FI61" s="5"/>
      <c r="FJ61" s="5"/>
    </row>
    <row r="62" spans="1:166" ht="12.75">
      <c r="A62" s="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5"/>
      <c r="FC62" s="5"/>
      <c r="FD62" s="5"/>
      <c r="FE62" s="5"/>
      <c r="FF62" s="5"/>
      <c r="FG62" s="5"/>
      <c r="FH62" s="5"/>
      <c r="FI62" s="5"/>
      <c r="FJ62" s="5"/>
    </row>
    <row r="63" spans="1:166" ht="12.75">
      <c r="A63" s="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5"/>
      <c r="FC63" s="5"/>
      <c r="FD63" s="5"/>
      <c r="FE63" s="5"/>
      <c r="FF63" s="5"/>
      <c r="FG63" s="5"/>
      <c r="FH63" s="5"/>
      <c r="FI63" s="5"/>
      <c r="FJ63" s="5"/>
    </row>
    <row r="64" spans="1:166" ht="12.75">
      <c r="A64" s="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5"/>
      <c r="FC64" s="5"/>
      <c r="FD64" s="5"/>
      <c r="FE64" s="5"/>
      <c r="FF64" s="5"/>
      <c r="FG64" s="5"/>
      <c r="FH64" s="5"/>
      <c r="FI64" s="5"/>
      <c r="FJ64" s="5"/>
    </row>
    <row r="65" spans="1:166" ht="12.75">
      <c r="A65" s="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5"/>
      <c r="FC65" s="5"/>
      <c r="FD65" s="5"/>
      <c r="FE65" s="5"/>
      <c r="FF65" s="5"/>
      <c r="FG65" s="5"/>
      <c r="FH65" s="5"/>
      <c r="FI65" s="5"/>
      <c r="FJ65" s="5"/>
    </row>
    <row r="66" spans="1:166" ht="12.75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5"/>
      <c r="FC66" s="5"/>
      <c r="FD66" s="5"/>
      <c r="FE66" s="5"/>
      <c r="FF66" s="5"/>
      <c r="FG66" s="5"/>
      <c r="FH66" s="5"/>
      <c r="FI66" s="5"/>
      <c r="FJ66" s="5"/>
    </row>
    <row r="67" spans="1:166" ht="12.75">
      <c r="A67" s="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5"/>
      <c r="FC67" s="5"/>
      <c r="FD67" s="5"/>
      <c r="FE67" s="5"/>
      <c r="FF67" s="5"/>
      <c r="FG67" s="5"/>
      <c r="FH67" s="5"/>
      <c r="FI67" s="5"/>
      <c r="FJ67" s="5"/>
    </row>
    <row r="68" spans="1:166" ht="12.75">
      <c r="A68" s="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5"/>
      <c r="FC68" s="5"/>
      <c r="FD68" s="5"/>
      <c r="FE68" s="5"/>
      <c r="FF68" s="5"/>
      <c r="FG68" s="5"/>
      <c r="FH68" s="5"/>
      <c r="FI68" s="5"/>
      <c r="FJ68" s="5"/>
    </row>
    <row r="69" spans="1:166" ht="12.75">
      <c r="A69" s="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5"/>
      <c r="FC69" s="5"/>
      <c r="FD69" s="5"/>
      <c r="FE69" s="5"/>
      <c r="FF69" s="5"/>
      <c r="FG69" s="5"/>
      <c r="FH69" s="5"/>
      <c r="FI69" s="5"/>
      <c r="FJ69" s="5"/>
    </row>
    <row r="70" spans="1:166" ht="12.75">
      <c r="A70" s="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5"/>
      <c r="FC70" s="5"/>
      <c r="FD70" s="5"/>
      <c r="FE70" s="5"/>
      <c r="FF70" s="5"/>
      <c r="FG70" s="5"/>
      <c r="FH70" s="5"/>
      <c r="FI70" s="5"/>
      <c r="FJ70" s="5"/>
    </row>
    <row r="71" spans="1:166" ht="12.75">
      <c r="A71" s="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5"/>
      <c r="FC71" s="5"/>
      <c r="FD71" s="5"/>
      <c r="FE71" s="5"/>
      <c r="FF71" s="5"/>
      <c r="FG71" s="5"/>
      <c r="FH71" s="5"/>
      <c r="FI71" s="5"/>
      <c r="FJ71" s="5"/>
    </row>
    <row r="72" spans="1:166" ht="12.75">
      <c r="A72" s="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5"/>
      <c r="FC72" s="5"/>
      <c r="FD72" s="5"/>
      <c r="FE72" s="5"/>
      <c r="FF72" s="5"/>
      <c r="FG72" s="5"/>
      <c r="FH72" s="5"/>
      <c r="FI72" s="5"/>
      <c r="FJ72" s="5"/>
    </row>
    <row r="73" spans="1:166" ht="12.75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5"/>
      <c r="FC73" s="5"/>
      <c r="FD73" s="5"/>
      <c r="FE73" s="5"/>
      <c r="FF73" s="5"/>
      <c r="FG73" s="5"/>
      <c r="FH73" s="5"/>
      <c r="FI73" s="5"/>
      <c r="FJ73" s="5"/>
    </row>
    <row r="74" spans="1:166" ht="12.75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5"/>
      <c r="FC74" s="5"/>
      <c r="FD74" s="5"/>
      <c r="FE74" s="5"/>
      <c r="FF74" s="5"/>
      <c r="FG74" s="5"/>
      <c r="FH74" s="5"/>
      <c r="FI74" s="5"/>
      <c r="FJ74" s="5"/>
    </row>
    <row r="75" spans="1:166" ht="12.75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5"/>
      <c r="FC75" s="5"/>
      <c r="FD75" s="5"/>
      <c r="FE75" s="5"/>
      <c r="FF75" s="5"/>
      <c r="FG75" s="5"/>
      <c r="FH75" s="5"/>
      <c r="FI75" s="5"/>
      <c r="FJ75" s="5"/>
    </row>
    <row r="76" spans="1:166" ht="12.75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5"/>
      <c r="FC76" s="5"/>
      <c r="FD76" s="5"/>
      <c r="FE76" s="5"/>
      <c r="FF76" s="5"/>
      <c r="FG76" s="5"/>
      <c r="FH76" s="5"/>
      <c r="FI76" s="5"/>
      <c r="FJ76" s="5"/>
    </row>
    <row r="77" spans="1:166" ht="12.75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5"/>
      <c r="FC77" s="5"/>
      <c r="FD77" s="5"/>
      <c r="FE77" s="5"/>
      <c r="FF77" s="5"/>
      <c r="FG77" s="5"/>
      <c r="FH77" s="5"/>
      <c r="FI77" s="5"/>
      <c r="FJ77" s="5"/>
    </row>
    <row r="78" spans="1:166" ht="12.75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5"/>
      <c r="FC78" s="5"/>
      <c r="FD78" s="5"/>
      <c r="FE78" s="5"/>
      <c r="FF78" s="5"/>
      <c r="FG78" s="5"/>
      <c r="FH78" s="5"/>
      <c r="FI78" s="5"/>
      <c r="FJ78" s="5"/>
    </row>
    <row r="79" spans="1:166" ht="12.75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5"/>
      <c r="FC79" s="5"/>
      <c r="FD79" s="5"/>
      <c r="FE79" s="5"/>
      <c r="FF79" s="5"/>
      <c r="FG79" s="5"/>
      <c r="FH79" s="5"/>
      <c r="FI79" s="5"/>
      <c r="FJ79" s="5"/>
    </row>
    <row r="80" spans="1:166" ht="12.75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5"/>
      <c r="FC80" s="5"/>
      <c r="FD80" s="5"/>
      <c r="FE80" s="5"/>
      <c r="FF80" s="5"/>
      <c r="FG80" s="5"/>
      <c r="FH80" s="5"/>
      <c r="FI80" s="5"/>
      <c r="FJ80" s="5"/>
    </row>
    <row r="81" spans="1:166" ht="12.75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5"/>
      <c r="FC81" s="5"/>
      <c r="FD81" s="5"/>
      <c r="FE81" s="5"/>
      <c r="FF81" s="5"/>
      <c r="FG81" s="5"/>
      <c r="FH81" s="5"/>
      <c r="FI81" s="5"/>
      <c r="FJ81" s="5"/>
    </row>
    <row r="82" spans="1:166" ht="12.75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5"/>
      <c r="FC82" s="5"/>
      <c r="FD82" s="5"/>
      <c r="FE82" s="5"/>
      <c r="FF82" s="5"/>
      <c r="FG82" s="5"/>
      <c r="FH82" s="5"/>
      <c r="FI82" s="5"/>
      <c r="FJ82" s="5"/>
    </row>
    <row r="83" spans="1:166" ht="12.75">
      <c r="A83" s="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5"/>
      <c r="FC83" s="5"/>
      <c r="FD83" s="5"/>
      <c r="FE83" s="5"/>
      <c r="FF83" s="5"/>
      <c r="FG83" s="5"/>
      <c r="FH83" s="5"/>
      <c r="FI83" s="5"/>
      <c r="FJ83" s="5"/>
    </row>
    <row r="84" spans="1:166" ht="12.75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5"/>
      <c r="FC84" s="5"/>
      <c r="FD84" s="5"/>
      <c r="FE84" s="5"/>
      <c r="FF84" s="5"/>
      <c r="FG84" s="5"/>
      <c r="FH84" s="5"/>
      <c r="FI84" s="5"/>
      <c r="FJ84" s="5"/>
    </row>
    <row r="85" spans="1:166" ht="12.75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5"/>
      <c r="FC85" s="5"/>
      <c r="FD85" s="5"/>
      <c r="FE85" s="5"/>
      <c r="FF85" s="5"/>
      <c r="FG85" s="5"/>
      <c r="FH85" s="5"/>
      <c r="FI85" s="5"/>
      <c r="FJ85" s="5"/>
    </row>
    <row r="86" spans="1:166" ht="12.75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5"/>
      <c r="FC86" s="5"/>
      <c r="FD86" s="5"/>
      <c r="FE86" s="5"/>
      <c r="FF86" s="5"/>
      <c r="FG86" s="5"/>
      <c r="FH86" s="5"/>
      <c r="FI86" s="5"/>
      <c r="FJ86" s="5"/>
    </row>
    <row r="87" spans="1:166" ht="12.75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5"/>
      <c r="FC87" s="5"/>
      <c r="FD87" s="5"/>
      <c r="FE87" s="5"/>
      <c r="FF87" s="5"/>
      <c r="FG87" s="5"/>
      <c r="FH87" s="5"/>
      <c r="FI87" s="5"/>
      <c r="FJ87" s="5"/>
    </row>
    <row r="88" spans="1:166" ht="12.75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5"/>
      <c r="FC88" s="5"/>
      <c r="FD88" s="5"/>
      <c r="FE88" s="5"/>
      <c r="FF88" s="5"/>
      <c r="FG88" s="5"/>
      <c r="FH88" s="5"/>
      <c r="FI88" s="5"/>
      <c r="FJ88" s="5"/>
    </row>
    <row r="89" spans="1:166" ht="12.75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5"/>
      <c r="FC89" s="5"/>
      <c r="FD89" s="5"/>
      <c r="FE89" s="5"/>
      <c r="FF89" s="5"/>
      <c r="FG89" s="5"/>
      <c r="FH89" s="5"/>
      <c r="FI89" s="5"/>
      <c r="FJ89" s="5"/>
    </row>
    <row r="90" spans="1:166" ht="12.75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5"/>
      <c r="FC90" s="5"/>
      <c r="FD90" s="5"/>
      <c r="FE90" s="5"/>
      <c r="FF90" s="5"/>
      <c r="FG90" s="5"/>
      <c r="FH90" s="5"/>
      <c r="FI90" s="5"/>
      <c r="FJ90" s="5"/>
    </row>
    <row r="91" spans="1:166" ht="12.75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5"/>
      <c r="FC91" s="5"/>
      <c r="FD91" s="5"/>
      <c r="FE91" s="5"/>
      <c r="FF91" s="5"/>
      <c r="FG91" s="5"/>
      <c r="FH91" s="5"/>
      <c r="FI91" s="5"/>
      <c r="FJ91" s="5"/>
    </row>
    <row r="92" spans="1:166" ht="12.75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5"/>
      <c r="FC92" s="5"/>
      <c r="FD92" s="5"/>
      <c r="FE92" s="5"/>
      <c r="FF92" s="5"/>
      <c r="FG92" s="5"/>
      <c r="FH92" s="5"/>
      <c r="FI92" s="5"/>
      <c r="FJ92" s="5"/>
    </row>
    <row r="93" spans="1:166" ht="12.7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5"/>
      <c r="FC93" s="5"/>
      <c r="FD93" s="5"/>
      <c r="FE93" s="5"/>
      <c r="FF93" s="5"/>
      <c r="FG93" s="5"/>
      <c r="FH93" s="5"/>
      <c r="FI93" s="5"/>
      <c r="FJ93" s="5"/>
    </row>
    <row r="94" spans="1:166" ht="12.7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5"/>
      <c r="FC94" s="5"/>
      <c r="FD94" s="5"/>
      <c r="FE94" s="5"/>
      <c r="FF94" s="5"/>
      <c r="FG94" s="5"/>
      <c r="FH94" s="5"/>
      <c r="FI94" s="5"/>
      <c r="FJ94" s="5"/>
    </row>
    <row r="95" spans="1:166" ht="12.7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5"/>
      <c r="FC95" s="5"/>
      <c r="FD95" s="5"/>
      <c r="FE95" s="5"/>
      <c r="FF95" s="5"/>
      <c r="FG95" s="5"/>
      <c r="FH95" s="5"/>
      <c r="FI95" s="5"/>
      <c r="FJ95" s="5"/>
    </row>
    <row r="96" spans="1:166" ht="12.7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5"/>
      <c r="FC96" s="5"/>
      <c r="FD96" s="5"/>
      <c r="FE96" s="5"/>
      <c r="FF96" s="5"/>
      <c r="FG96" s="5"/>
      <c r="FH96" s="5"/>
      <c r="FI96" s="5"/>
      <c r="FJ96" s="5"/>
    </row>
    <row r="97" spans="1:166" ht="12.7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5"/>
      <c r="FC97" s="5"/>
      <c r="FD97" s="5"/>
      <c r="FE97" s="5"/>
      <c r="FF97" s="5"/>
      <c r="FG97" s="5"/>
      <c r="FH97" s="5"/>
      <c r="FI97" s="5"/>
      <c r="FJ97" s="5"/>
    </row>
    <row r="98" spans="1:166" ht="12.7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5"/>
      <c r="FC98" s="5"/>
      <c r="FD98" s="5"/>
      <c r="FE98" s="5"/>
      <c r="FF98" s="5"/>
      <c r="FG98" s="5"/>
      <c r="FH98" s="5"/>
      <c r="FI98" s="5"/>
      <c r="FJ98" s="5"/>
    </row>
    <row r="99" spans="1:166" ht="12.7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5"/>
      <c r="FC99" s="5"/>
      <c r="FD99" s="5"/>
      <c r="FE99" s="5"/>
      <c r="FF99" s="5"/>
      <c r="FG99" s="5"/>
      <c r="FH99" s="5"/>
      <c r="FI99" s="5"/>
      <c r="FJ99" s="5"/>
    </row>
    <row r="100" spans="1:166" ht="12.7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5"/>
      <c r="FC100" s="5"/>
      <c r="FD100" s="5"/>
      <c r="FE100" s="5"/>
      <c r="FF100" s="5"/>
      <c r="FG100" s="5"/>
      <c r="FH100" s="5"/>
      <c r="FI100" s="5"/>
      <c r="FJ100" s="5"/>
    </row>
    <row r="101" spans="1:166" ht="12.7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5"/>
      <c r="FC101" s="5"/>
      <c r="FD101" s="5"/>
      <c r="FE101" s="5"/>
      <c r="FF101" s="5"/>
      <c r="FG101" s="5"/>
      <c r="FH101" s="5"/>
      <c r="FI101" s="5"/>
      <c r="FJ101" s="5"/>
    </row>
    <row r="102" spans="1:166" ht="12.7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5"/>
      <c r="FC102" s="5"/>
      <c r="FD102" s="5"/>
      <c r="FE102" s="5"/>
      <c r="FF102" s="5"/>
      <c r="FG102" s="5"/>
      <c r="FH102" s="5"/>
      <c r="FI102" s="5"/>
      <c r="FJ102" s="5"/>
    </row>
    <row r="103" spans="1:166" ht="12.7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5"/>
      <c r="FC103" s="5"/>
      <c r="FD103" s="5"/>
      <c r="FE103" s="5"/>
      <c r="FF103" s="5"/>
      <c r="FG103" s="5"/>
      <c r="FH103" s="5"/>
      <c r="FI103" s="5"/>
      <c r="FJ103" s="5"/>
    </row>
    <row r="104" spans="1:166" ht="12.7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5"/>
      <c r="FC104" s="5"/>
      <c r="FD104" s="5"/>
      <c r="FE104" s="5"/>
      <c r="FF104" s="5"/>
      <c r="FG104" s="5"/>
      <c r="FH104" s="5"/>
      <c r="FI104" s="5"/>
      <c r="FJ104" s="5"/>
    </row>
    <row r="105" spans="1:166" ht="12.75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5"/>
      <c r="FC105" s="5"/>
      <c r="FD105" s="5"/>
      <c r="FE105" s="5"/>
      <c r="FF105" s="5"/>
      <c r="FG105" s="5"/>
      <c r="FH105" s="5"/>
      <c r="FI105" s="5"/>
      <c r="FJ105" s="5"/>
    </row>
    <row r="106" spans="1:166" ht="12.75">
      <c r="A106" s="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5"/>
      <c r="FC106" s="5"/>
      <c r="FD106" s="5"/>
      <c r="FE106" s="5"/>
      <c r="FF106" s="5"/>
      <c r="FG106" s="5"/>
      <c r="FH106" s="5"/>
      <c r="FI106" s="5"/>
      <c r="FJ106" s="5"/>
    </row>
    <row r="107" spans="1:166" ht="12.75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5"/>
      <c r="FC107" s="5"/>
      <c r="FD107" s="5"/>
      <c r="FE107" s="5"/>
      <c r="FF107" s="5"/>
      <c r="FG107" s="5"/>
      <c r="FH107" s="5"/>
      <c r="FI107" s="5"/>
      <c r="FJ107" s="5"/>
    </row>
    <row r="108" spans="1:166" ht="12.75">
      <c r="A108" s="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5"/>
      <c r="FC108" s="5"/>
      <c r="FD108" s="5"/>
      <c r="FE108" s="5"/>
      <c r="FF108" s="5"/>
      <c r="FG108" s="5"/>
      <c r="FH108" s="5"/>
      <c r="FI108" s="5"/>
      <c r="FJ108" s="5"/>
    </row>
    <row r="109" spans="1:166" ht="12.75">
      <c r="A109" s="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5"/>
      <c r="FC109" s="5"/>
      <c r="FD109" s="5"/>
      <c r="FE109" s="5"/>
      <c r="FF109" s="5"/>
      <c r="FG109" s="5"/>
      <c r="FH109" s="5"/>
      <c r="FI109" s="5"/>
      <c r="FJ109" s="5"/>
    </row>
    <row r="110" spans="1:166" ht="12.75">
      <c r="A110" s="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5"/>
      <c r="FC110" s="5"/>
      <c r="FD110" s="5"/>
      <c r="FE110" s="5"/>
      <c r="FF110" s="5"/>
      <c r="FG110" s="5"/>
      <c r="FH110" s="5"/>
      <c r="FI110" s="5"/>
      <c r="FJ110" s="5"/>
    </row>
    <row r="111" spans="1:166" ht="12.75">
      <c r="A111" s="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5"/>
      <c r="FC111" s="5"/>
      <c r="FD111" s="5"/>
      <c r="FE111" s="5"/>
      <c r="FF111" s="5"/>
      <c r="FG111" s="5"/>
      <c r="FH111" s="5"/>
      <c r="FI111" s="5"/>
      <c r="FJ111" s="5"/>
    </row>
    <row r="112" spans="1:166" ht="12.75">
      <c r="A112" s="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5"/>
      <c r="FC112" s="5"/>
      <c r="FD112" s="5"/>
      <c r="FE112" s="5"/>
      <c r="FF112" s="5"/>
      <c r="FG112" s="5"/>
      <c r="FH112" s="5"/>
      <c r="FI112" s="5"/>
      <c r="FJ112" s="5"/>
    </row>
    <row r="113" spans="1:166" ht="12.75">
      <c r="A113" s="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5"/>
      <c r="FC113" s="5"/>
      <c r="FD113" s="5"/>
      <c r="FE113" s="5"/>
      <c r="FF113" s="5"/>
      <c r="FG113" s="5"/>
      <c r="FH113" s="5"/>
      <c r="FI113" s="5"/>
      <c r="FJ113" s="5"/>
    </row>
    <row r="114" spans="1:166" ht="12.75">
      <c r="A114" s="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5"/>
      <c r="FC114" s="5"/>
      <c r="FD114" s="5"/>
      <c r="FE114" s="5"/>
      <c r="FF114" s="5"/>
      <c r="FG114" s="5"/>
      <c r="FH114" s="5"/>
      <c r="FI114" s="5"/>
      <c r="FJ114" s="5"/>
    </row>
    <row r="115" spans="1:166" ht="12.75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5"/>
      <c r="FC115" s="5"/>
      <c r="FD115" s="5"/>
      <c r="FE115" s="5"/>
      <c r="FF115" s="5"/>
      <c r="FG115" s="5"/>
      <c r="FH115" s="5"/>
      <c r="FI115" s="5"/>
      <c r="FJ115" s="5"/>
    </row>
    <row r="116" spans="1:166" ht="12.75">
      <c r="A116" s="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5"/>
      <c r="FC116" s="5"/>
      <c r="FD116" s="5"/>
      <c r="FE116" s="5"/>
      <c r="FF116" s="5"/>
      <c r="FG116" s="5"/>
      <c r="FH116" s="5"/>
      <c r="FI116" s="5"/>
      <c r="FJ116" s="5"/>
    </row>
    <row r="117" spans="1:166" ht="12.75">
      <c r="A117" s="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5"/>
      <c r="FC117" s="5"/>
      <c r="FD117" s="5"/>
      <c r="FE117" s="5"/>
      <c r="FF117" s="5"/>
      <c r="FG117" s="5"/>
      <c r="FH117" s="5"/>
      <c r="FI117" s="5"/>
      <c r="FJ117" s="5"/>
    </row>
    <row r="118" spans="1:166" ht="12.7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5"/>
      <c r="FC118" s="5"/>
      <c r="FD118" s="5"/>
      <c r="FE118" s="5"/>
      <c r="FF118" s="5"/>
      <c r="FG118" s="5"/>
      <c r="FH118" s="5"/>
      <c r="FI118" s="5"/>
      <c r="FJ118" s="5"/>
    </row>
    <row r="119" spans="1:166" ht="12.7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5"/>
      <c r="FC119" s="5"/>
      <c r="FD119" s="5"/>
      <c r="FE119" s="5"/>
      <c r="FF119" s="5"/>
      <c r="FG119" s="5"/>
      <c r="FH119" s="5"/>
      <c r="FI119" s="5"/>
      <c r="FJ119" s="5"/>
    </row>
    <row r="120" spans="1:166" ht="12.7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5"/>
      <c r="FC120" s="5"/>
      <c r="FD120" s="5"/>
      <c r="FE120" s="5"/>
      <c r="FF120" s="5"/>
      <c r="FG120" s="5"/>
      <c r="FH120" s="5"/>
      <c r="FI120" s="5"/>
      <c r="FJ120" s="5"/>
    </row>
    <row r="121" spans="1:166" ht="12.7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5"/>
      <c r="FC121" s="5"/>
      <c r="FD121" s="5"/>
      <c r="FE121" s="5"/>
      <c r="FF121" s="5"/>
      <c r="FG121" s="5"/>
      <c r="FH121" s="5"/>
      <c r="FI121" s="5"/>
      <c r="FJ121" s="5"/>
    </row>
    <row r="122" spans="1:166" ht="12.7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5"/>
      <c r="FC122" s="5"/>
      <c r="FD122" s="5"/>
      <c r="FE122" s="5"/>
      <c r="FF122" s="5"/>
      <c r="FG122" s="5"/>
      <c r="FH122" s="5"/>
      <c r="FI122" s="5"/>
      <c r="FJ122" s="5"/>
    </row>
    <row r="123" spans="1:166" ht="12.75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5"/>
      <c r="FC123" s="5"/>
      <c r="FD123" s="5"/>
      <c r="FE123" s="5"/>
      <c r="FF123" s="5"/>
      <c r="FG123" s="5"/>
      <c r="FH123" s="5"/>
      <c r="FI123" s="5"/>
      <c r="FJ123" s="5"/>
    </row>
    <row r="124" spans="1:166" ht="12.75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5"/>
      <c r="FC124" s="5"/>
      <c r="FD124" s="5"/>
      <c r="FE124" s="5"/>
      <c r="FF124" s="5"/>
      <c r="FG124" s="5"/>
      <c r="FH124" s="5"/>
      <c r="FI124" s="5"/>
      <c r="FJ124" s="5"/>
    </row>
    <row r="125" spans="1:166" ht="12.75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5"/>
      <c r="FC125" s="5"/>
      <c r="FD125" s="5"/>
      <c r="FE125" s="5"/>
      <c r="FF125" s="5"/>
      <c r="FG125" s="5"/>
      <c r="FH125" s="5"/>
      <c r="FI125" s="5"/>
      <c r="FJ125" s="5"/>
    </row>
    <row r="126" spans="1:166" ht="12.75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5"/>
      <c r="FC126" s="5"/>
      <c r="FD126" s="5"/>
      <c r="FE126" s="5"/>
      <c r="FF126" s="5"/>
      <c r="FG126" s="5"/>
      <c r="FH126" s="5"/>
      <c r="FI126" s="5"/>
      <c r="FJ126" s="5"/>
    </row>
    <row r="127" spans="1:166" ht="12.75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5"/>
      <c r="FC127" s="5"/>
      <c r="FD127" s="5"/>
      <c r="FE127" s="5"/>
      <c r="FF127" s="5"/>
      <c r="FG127" s="5"/>
      <c r="FH127" s="5"/>
      <c r="FI127" s="5"/>
      <c r="FJ127" s="5"/>
    </row>
    <row r="128" spans="1:166" ht="12.75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5"/>
      <c r="FC128" s="5"/>
      <c r="FD128" s="5"/>
      <c r="FE128" s="5"/>
      <c r="FF128" s="5"/>
      <c r="FG128" s="5"/>
      <c r="FH128" s="5"/>
      <c r="FI128" s="5"/>
      <c r="FJ128" s="5"/>
    </row>
    <row r="129" spans="1:166" ht="12.75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5"/>
      <c r="FC129" s="5"/>
      <c r="FD129" s="5"/>
      <c r="FE129" s="5"/>
      <c r="FF129" s="5"/>
      <c r="FG129" s="5"/>
      <c r="FH129" s="5"/>
      <c r="FI129" s="5"/>
      <c r="FJ129" s="5"/>
    </row>
    <row r="130" spans="1:166" ht="12.75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5"/>
      <c r="FC130" s="5"/>
      <c r="FD130" s="5"/>
      <c r="FE130" s="5"/>
      <c r="FF130" s="5"/>
      <c r="FG130" s="5"/>
      <c r="FH130" s="5"/>
      <c r="FI130" s="5"/>
      <c r="FJ130" s="5"/>
    </row>
    <row r="131" spans="1:166" ht="12.75">
      <c r="A131" s="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5"/>
      <c r="FC131" s="5"/>
      <c r="FD131" s="5"/>
      <c r="FE131" s="5"/>
      <c r="FF131" s="5"/>
      <c r="FG131" s="5"/>
      <c r="FH131" s="5"/>
      <c r="FI131" s="5"/>
      <c r="FJ131" s="5"/>
    </row>
    <row r="132" spans="1:166" ht="12.75">
      <c r="A132" s="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5"/>
      <c r="FC132" s="5"/>
      <c r="FD132" s="5"/>
      <c r="FE132" s="5"/>
      <c r="FF132" s="5"/>
      <c r="FG132" s="5"/>
      <c r="FH132" s="5"/>
      <c r="FI132" s="5"/>
      <c r="FJ132" s="5"/>
    </row>
    <row r="133" spans="1:166" ht="12.75">
      <c r="A133" s="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5"/>
      <c r="FC133" s="5"/>
      <c r="FD133" s="5"/>
      <c r="FE133" s="5"/>
      <c r="FF133" s="5"/>
      <c r="FG133" s="5"/>
      <c r="FH133" s="5"/>
      <c r="FI133" s="5"/>
      <c r="FJ133" s="5"/>
    </row>
    <row r="134" spans="1:166" ht="12.75">
      <c r="A134" s="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5"/>
      <c r="FC134" s="5"/>
      <c r="FD134" s="5"/>
      <c r="FE134" s="5"/>
      <c r="FF134" s="5"/>
      <c r="FG134" s="5"/>
      <c r="FH134" s="5"/>
      <c r="FI134" s="5"/>
      <c r="FJ134" s="5"/>
    </row>
    <row r="135" spans="1:166" ht="12.75">
      <c r="A135" s="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5"/>
      <c r="FC135" s="5"/>
      <c r="FD135" s="5"/>
      <c r="FE135" s="5"/>
      <c r="FF135" s="5"/>
      <c r="FG135" s="5"/>
      <c r="FH135" s="5"/>
      <c r="FI135" s="5"/>
      <c r="FJ135" s="5"/>
    </row>
    <row r="136" spans="1:166" ht="12.75">
      <c r="A136" s="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5"/>
      <c r="FC136" s="5"/>
      <c r="FD136" s="5"/>
      <c r="FE136" s="5"/>
      <c r="FF136" s="5"/>
      <c r="FG136" s="5"/>
      <c r="FH136" s="5"/>
      <c r="FI136" s="5"/>
      <c r="FJ136" s="5"/>
    </row>
    <row r="137" spans="1:166" ht="12.75">
      <c r="A137" s="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5"/>
      <c r="FC137" s="5"/>
      <c r="FD137" s="5"/>
      <c r="FE137" s="5"/>
      <c r="FF137" s="5"/>
      <c r="FG137" s="5"/>
      <c r="FH137" s="5"/>
      <c r="FI137" s="5"/>
      <c r="FJ137" s="5"/>
    </row>
    <row r="138" spans="1:166" ht="12.75">
      <c r="A138" s="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5"/>
      <c r="FC138" s="5"/>
      <c r="FD138" s="5"/>
      <c r="FE138" s="5"/>
      <c r="FF138" s="5"/>
      <c r="FG138" s="5"/>
      <c r="FH138" s="5"/>
      <c r="FI138" s="5"/>
      <c r="FJ138" s="5"/>
    </row>
    <row r="139" spans="1:166" ht="12.75">
      <c r="A139" s="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5"/>
      <c r="FC139" s="5"/>
      <c r="FD139" s="5"/>
      <c r="FE139" s="5"/>
      <c r="FF139" s="5"/>
      <c r="FG139" s="5"/>
      <c r="FH139" s="5"/>
      <c r="FI139" s="5"/>
      <c r="FJ139" s="5"/>
    </row>
    <row r="140" spans="1:166" ht="12.75">
      <c r="A140" s="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5"/>
      <c r="FC140" s="5"/>
      <c r="FD140" s="5"/>
      <c r="FE140" s="5"/>
      <c r="FF140" s="5"/>
      <c r="FG140" s="5"/>
      <c r="FH140" s="5"/>
      <c r="FI140" s="5"/>
      <c r="FJ140" s="5"/>
    </row>
    <row r="141" spans="1:166" ht="12.75">
      <c r="A141" s="5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5"/>
      <c r="FC141" s="5"/>
      <c r="FD141" s="5"/>
      <c r="FE141" s="5"/>
      <c r="FF141" s="5"/>
      <c r="FG141" s="5"/>
      <c r="FH141" s="5"/>
      <c r="FI141" s="5"/>
      <c r="FJ141" s="5"/>
    </row>
    <row r="142" spans="1:166" ht="12.75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5"/>
      <c r="FC142" s="5"/>
      <c r="FD142" s="5"/>
      <c r="FE142" s="5"/>
      <c r="FF142" s="5"/>
      <c r="FG142" s="5"/>
      <c r="FH142" s="5"/>
      <c r="FI142" s="5"/>
      <c r="FJ142" s="5"/>
    </row>
    <row r="143" spans="1:166" ht="12.75">
      <c r="A143" s="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5"/>
      <c r="FC143" s="5"/>
      <c r="FD143" s="5"/>
      <c r="FE143" s="5"/>
      <c r="FF143" s="5"/>
      <c r="FG143" s="5"/>
      <c r="FH143" s="5"/>
      <c r="FI143" s="5"/>
      <c r="FJ143" s="5"/>
    </row>
    <row r="144" spans="1:166" ht="12.75">
      <c r="A144" s="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5"/>
      <c r="FC144" s="5"/>
      <c r="FD144" s="5"/>
      <c r="FE144" s="5"/>
      <c r="FF144" s="5"/>
      <c r="FG144" s="5"/>
      <c r="FH144" s="5"/>
      <c r="FI144" s="5"/>
      <c r="FJ144" s="5"/>
    </row>
    <row r="145" spans="1:166" ht="12.75">
      <c r="A145" s="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5"/>
      <c r="FC145" s="5"/>
      <c r="FD145" s="5"/>
      <c r="FE145" s="5"/>
      <c r="FF145" s="5"/>
      <c r="FG145" s="5"/>
      <c r="FH145" s="5"/>
      <c r="FI145" s="5"/>
      <c r="FJ145" s="5"/>
    </row>
    <row r="146" spans="1:166" ht="12.75">
      <c r="A146" s="5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5"/>
      <c r="FC146" s="5"/>
      <c r="FD146" s="5"/>
      <c r="FE146" s="5"/>
      <c r="FF146" s="5"/>
      <c r="FG146" s="5"/>
      <c r="FH146" s="5"/>
      <c r="FI146" s="5"/>
      <c r="FJ146" s="5"/>
    </row>
    <row r="147" spans="1:166" ht="12.75">
      <c r="A147" s="5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5"/>
      <c r="FC147" s="5"/>
      <c r="FD147" s="5"/>
      <c r="FE147" s="5"/>
      <c r="FF147" s="5"/>
      <c r="FG147" s="5"/>
      <c r="FH147" s="5"/>
      <c r="FI147" s="5"/>
      <c r="FJ147" s="5"/>
    </row>
    <row r="148" spans="1:166" ht="12.75">
      <c r="A148" s="5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5"/>
      <c r="FC148" s="5"/>
      <c r="FD148" s="5"/>
      <c r="FE148" s="5"/>
      <c r="FF148" s="5"/>
      <c r="FG148" s="5"/>
      <c r="FH148" s="5"/>
      <c r="FI148" s="5"/>
      <c r="FJ148" s="5"/>
    </row>
    <row r="149" spans="1:166" ht="12.75">
      <c r="A149" s="5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5"/>
      <c r="FC149" s="5"/>
      <c r="FD149" s="5"/>
      <c r="FE149" s="5"/>
      <c r="FF149" s="5"/>
      <c r="FG149" s="5"/>
      <c r="FH149" s="5"/>
      <c r="FI149" s="5"/>
      <c r="FJ149" s="5"/>
    </row>
    <row r="150" spans="1:166" ht="12.75">
      <c r="A150" s="5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5"/>
      <c r="FC150" s="5"/>
      <c r="FD150" s="5"/>
      <c r="FE150" s="5"/>
      <c r="FF150" s="5"/>
      <c r="FG150" s="5"/>
      <c r="FH150" s="5"/>
      <c r="FI150" s="5"/>
      <c r="FJ150" s="5"/>
    </row>
    <row r="151" spans="1:166" ht="12.75">
      <c r="A151" s="5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5"/>
      <c r="FC151" s="5"/>
      <c r="FD151" s="5"/>
      <c r="FE151" s="5"/>
      <c r="FF151" s="5"/>
      <c r="FG151" s="5"/>
      <c r="FH151" s="5"/>
      <c r="FI151" s="5"/>
      <c r="FJ151" s="5"/>
    </row>
    <row r="152" spans="1:166" ht="12.75">
      <c r="A152" s="5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5"/>
      <c r="FC152" s="5"/>
      <c r="FD152" s="5"/>
      <c r="FE152" s="5"/>
      <c r="FF152" s="5"/>
      <c r="FG152" s="5"/>
      <c r="FH152" s="5"/>
      <c r="FI152" s="5"/>
      <c r="FJ152" s="5"/>
    </row>
    <row r="153" spans="1:166" ht="12.75">
      <c r="A153" s="5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5"/>
      <c r="FC153" s="5"/>
      <c r="FD153" s="5"/>
      <c r="FE153" s="5"/>
      <c r="FF153" s="5"/>
      <c r="FG153" s="5"/>
      <c r="FH153" s="5"/>
      <c r="FI153" s="5"/>
      <c r="FJ153" s="5"/>
    </row>
    <row r="154" spans="1:166" ht="12.75">
      <c r="A154" s="5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5"/>
      <c r="FC154" s="5"/>
      <c r="FD154" s="5"/>
      <c r="FE154" s="5"/>
      <c r="FF154" s="5"/>
      <c r="FG154" s="5"/>
      <c r="FH154" s="5"/>
      <c r="FI154" s="5"/>
      <c r="FJ154" s="5"/>
    </row>
    <row r="155" spans="1:166" ht="12.75">
      <c r="A155" s="5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5"/>
      <c r="FC155" s="5"/>
      <c r="FD155" s="5"/>
      <c r="FE155" s="5"/>
      <c r="FF155" s="5"/>
      <c r="FG155" s="5"/>
      <c r="FH155" s="5"/>
      <c r="FI155" s="5"/>
      <c r="FJ155" s="5"/>
    </row>
    <row r="156" spans="1:166" ht="12.75">
      <c r="A156" s="5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5"/>
      <c r="FC156" s="5"/>
      <c r="FD156" s="5"/>
      <c r="FE156" s="5"/>
      <c r="FF156" s="5"/>
      <c r="FG156" s="5"/>
      <c r="FH156" s="5"/>
      <c r="FI156" s="5"/>
      <c r="FJ156" s="5"/>
    </row>
    <row r="157" spans="1:166" ht="12.75">
      <c r="A157" s="5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5"/>
      <c r="FC157" s="5"/>
      <c r="FD157" s="5"/>
      <c r="FE157" s="5"/>
      <c r="FF157" s="5"/>
      <c r="FG157" s="5"/>
      <c r="FH157" s="5"/>
      <c r="FI157" s="5"/>
      <c r="FJ157" s="5"/>
    </row>
    <row r="158" spans="1:166" ht="12.75">
      <c r="A158" s="5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5"/>
      <c r="FC158" s="5"/>
      <c r="FD158" s="5"/>
      <c r="FE158" s="5"/>
      <c r="FF158" s="5"/>
      <c r="FG158" s="5"/>
      <c r="FH158" s="5"/>
      <c r="FI158" s="5"/>
      <c r="FJ158" s="5"/>
    </row>
    <row r="159" spans="1:166" ht="12.75">
      <c r="A159" s="5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5"/>
      <c r="FC159" s="5"/>
      <c r="FD159" s="5"/>
      <c r="FE159" s="5"/>
      <c r="FF159" s="5"/>
      <c r="FG159" s="5"/>
      <c r="FH159" s="5"/>
      <c r="FI159" s="5"/>
      <c r="FJ159" s="5"/>
    </row>
    <row r="160" spans="1:166" ht="12.75">
      <c r="A160" s="5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5"/>
      <c r="FC160" s="5"/>
      <c r="FD160" s="5"/>
      <c r="FE160" s="5"/>
      <c r="FF160" s="5"/>
      <c r="FG160" s="5"/>
      <c r="FH160" s="5"/>
      <c r="FI160" s="5"/>
      <c r="FJ160" s="5"/>
    </row>
    <row r="161" spans="1:166" ht="12.75">
      <c r="A161" s="5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5"/>
      <c r="FC161" s="5"/>
      <c r="FD161" s="5"/>
      <c r="FE161" s="5"/>
      <c r="FF161" s="5"/>
      <c r="FG161" s="5"/>
      <c r="FH161" s="5"/>
      <c r="FI161" s="5"/>
      <c r="FJ161" s="5"/>
    </row>
    <row r="162" spans="1:166" ht="12.75">
      <c r="A162" s="5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5"/>
      <c r="FC162" s="5"/>
      <c r="FD162" s="5"/>
      <c r="FE162" s="5"/>
      <c r="FF162" s="5"/>
      <c r="FG162" s="5"/>
      <c r="FH162" s="5"/>
      <c r="FI162" s="5"/>
      <c r="FJ162" s="5"/>
    </row>
    <row r="163" spans="1:166" ht="12.75">
      <c r="A163" s="5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5"/>
      <c r="FC163" s="5"/>
      <c r="FD163" s="5"/>
      <c r="FE163" s="5"/>
      <c r="FF163" s="5"/>
      <c r="FG163" s="5"/>
      <c r="FH163" s="5"/>
      <c r="FI163" s="5"/>
      <c r="FJ163" s="5"/>
    </row>
    <row r="164" spans="1:166" ht="12.75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5"/>
      <c r="FC164" s="5"/>
      <c r="FD164" s="5"/>
      <c r="FE164" s="5"/>
      <c r="FF164" s="5"/>
      <c r="FG164" s="5"/>
      <c r="FH164" s="5"/>
      <c r="FI164" s="5"/>
      <c r="FJ164" s="5"/>
    </row>
    <row r="165" spans="1:166" ht="12.75">
      <c r="A165" s="5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5"/>
      <c r="FC165" s="5"/>
      <c r="FD165" s="5"/>
      <c r="FE165" s="5"/>
      <c r="FF165" s="5"/>
      <c r="FG165" s="5"/>
      <c r="FH165" s="5"/>
      <c r="FI165" s="5"/>
      <c r="FJ165" s="5"/>
    </row>
    <row r="166" spans="1:166" ht="12.75">
      <c r="A166" s="5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5"/>
      <c r="FC166" s="5"/>
      <c r="FD166" s="5"/>
      <c r="FE166" s="5"/>
      <c r="FF166" s="5"/>
      <c r="FG166" s="5"/>
      <c r="FH166" s="5"/>
      <c r="FI166" s="5"/>
      <c r="FJ166" s="5"/>
    </row>
    <row r="167" spans="1:166" ht="12.75">
      <c r="A167" s="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5"/>
      <c r="FC167" s="5"/>
      <c r="FD167" s="5"/>
      <c r="FE167" s="5"/>
      <c r="FF167" s="5"/>
      <c r="FG167" s="5"/>
      <c r="FH167" s="5"/>
      <c r="FI167" s="5"/>
      <c r="FJ167" s="5"/>
    </row>
    <row r="168" spans="1:166" ht="12.75">
      <c r="A168" s="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5"/>
      <c r="FC168" s="5"/>
      <c r="FD168" s="5"/>
      <c r="FE168" s="5"/>
      <c r="FF168" s="5"/>
      <c r="FG168" s="5"/>
      <c r="FH168" s="5"/>
      <c r="FI168" s="5"/>
      <c r="FJ168" s="5"/>
    </row>
    <row r="169" spans="1:166" ht="12.75">
      <c r="A169" s="5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5"/>
      <c r="FC169" s="5"/>
      <c r="FD169" s="5"/>
      <c r="FE169" s="5"/>
      <c r="FF169" s="5"/>
      <c r="FG169" s="5"/>
      <c r="FH169" s="5"/>
      <c r="FI169" s="5"/>
      <c r="FJ169" s="5"/>
    </row>
    <row r="170" spans="1:166" ht="12.75">
      <c r="A170" s="5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5"/>
      <c r="FC170" s="5"/>
      <c r="FD170" s="5"/>
      <c r="FE170" s="5"/>
      <c r="FF170" s="5"/>
      <c r="FG170" s="5"/>
      <c r="FH170" s="5"/>
      <c r="FI170" s="5"/>
      <c r="FJ170" s="5"/>
    </row>
    <row r="171" spans="1:166" ht="12.75">
      <c r="A171" s="5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5"/>
      <c r="FC171" s="5"/>
      <c r="FD171" s="5"/>
      <c r="FE171" s="5"/>
      <c r="FF171" s="5"/>
      <c r="FG171" s="5"/>
      <c r="FH171" s="5"/>
      <c r="FI171" s="5"/>
      <c r="FJ171" s="5"/>
    </row>
    <row r="172" spans="1:166" ht="12.75">
      <c r="A172" s="5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5"/>
      <c r="FC172" s="5"/>
      <c r="FD172" s="5"/>
      <c r="FE172" s="5"/>
      <c r="FF172" s="5"/>
      <c r="FG172" s="5"/>
      <c r="FH172" s="5"/>
      <c r="FI172" s="5"/>
      <c r="FJ172" s="5"/>
    </row>
    <row r="173" spans="1:166" ht="12.75">
      <c r="A173" s="5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5"/>
      <c r="FC173" s="5"/>
      <c r="FD173" s="5"/>
      <c r="FE173" s="5"/>
      <c r="FF173" s="5"/>
      <c r="FG173" s="5"/>
      <c r="FH173" s="5"/>
      <c r="FI173" s="5"/>
      <c r="FJ173" s="5"/>
    </row>
    <row r="174" spans="1:166" ht="12.75">
      <c r="A174" s="5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5"/>
      <c r="FC174" s="5"/>
      <c r="FD174" s="5"/>
      <c r="FE174" s="5"/>
      <c r="FF174" s="5"/>
      <c r="FG174" s="5"/>
      <c r="FH174" s="5"/>
      <c r="FI174" s="5"/>
      <c r="FJ174" s="5"/>
    </row>
    <row r="175" spans="1:166" ht="12.75">
      <c r="A175" s="5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5"/>
      <c r="FC175" s="5"/>
      <c r="FD175" s="5"/>
      <c r="FE175" s="5"/>
      <c r="FF175" s="5"/>
      <c r="FG175" s="5"/>
      <c r="FH175" s="5"/>
      <c r="FI175" s="5"/>
      <c r="FJ175" s="5"/>
    </row>
    <row r="176" spans="1:166" ht="12.75">
      <c r="A176" s="5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5"/>
      <c r="FC176" s="5"/>
      <c r="FD176" s="5"/>
      <c r="FE176" s="5"/>
      <c r="FF176" s="5"/>
      <c r="FG176" s="5"/>
      <c r="FH176" s="5"/>
      <c r="FI176" s="5"/>
      <c r="FJ176" s="5"/>
    </row>
    <row r="177" spans="1:166" ht="12.75">
      <c r="A177" s="5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5"/>
      <c r="FC177" s="5"/>
      <c r="FD177" s="5"/>
      <c r="FE177" s="5"/>
      <c r="FF177" s="5"/>
      <c r="FG177" s="5"/>
      <c r="FH177" s="5"/>
      <c r="FI177" s="5"/>
      <c r="FJ177" s="5"/>
    </row>
    <row r="178" spans="1:166" ht="12.75">
      <c r="A178" s="5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5"/>
      <c r="FC178" s="5"/>
      <c r="FD178" s="5"/>
      <c r="FE178" s="5"/>
      <c r="FF178" s="5"/>
      <c r="FG178" s="5"/>
      <c r="FH178" s="5"/>
      <c r="FI178" s="5"/>
      <c r="FJ178" s="5"/>
    </row>
    <row r="179" spans="1:166" ht="12.75">
      <c r="A179" s="5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5"/>
      <c r="FC179" s="5"/>
      <c r="FD179" s="5"/>
      <c r="FE179" s="5"/>
      <c r="FF179" s="5"/>
      <c r="FG179" s="5"/>
      <c r="FH179" s="5"/>
      <c r="FI179" s="5"/>
      <c r="FJ179" s="5"/>
    </row>
    <row r="180" spans="1:166" ht="12.75">
      <c r="A180" s="5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5"/>
      <c r="FC180" s="5"/>
      <c r="FD180" s="5"/>
      <c r="FE180" s="5"/>
      <c r="FF180" s="5"/>
      <c r="FG180" s="5"/>
      <c r="FH180" s="5"/>
      <c r="FI180" s="5"/>
      <c r="FJ180" s="5"/>
    </row>
    <row r="181" spans="1:166" ht="12.75">
      <c r="A181" s="5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5"/>
      <c r="FC181" s="5"/>
      <c r="FD181" s="5"/>
      <c r="FE181" s="5"/>
      <c r="FF181" s="5"/>
      <c r="FG181" s="5"/>
      <c r="FH181" s="5"/>
      <c r="FI181" s="5"/>
      <c r="FJ181" s="5"/>
    </row>
    <row r="182" spans="1:166" ht="12.75">
      <c r="A182" s="5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5"/>
      <c r="FC182" s="5"/>
      <c r="FD182" s="5"/>
      <c r="FE182" s="5"/>
      <c r="FF182" s="5"/>
      <c r="FG182" s="5"/>
      <c r="FH182" s="5"/>
      <c r="FI182" s="5"/>
      <c r="FJ182" s="5"/>
    </row>
    <row r="183" spans="1:166" ht="12.75">
      <c r="A183" s="5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5"/>
      <c r="FC183" s="5"/>
      <c r="FD183" s="5"/>
      <c r="FE183" s="5"/>
      <c r="FF183" s="5"/>
      <c r="FG183" s="5"/>
      <c r="FH183" s="5"/>
      <c r="FI183" s="5"/>
      <c r="FJ183" s="5"/>
    </row>
    <row r="184" spans="1:166" ht="12.75">
      <c r="A184" s="5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5"/>
      <c r="FC184" s="5"/>
      <c r="FD184" s="5"/>
      <c r="FE184" s="5"/>
      <c r="FF184" s="5"/>
      <c r="FG184" s="5"/>
      <c r="FH184" s="5"/>
      <c r="FI184" s="5"/>
      <c r="FJ184" s="5"/>
    </row>
    <row r="185" spans="1:166" ht="12.75">
      <c r="A185" s="5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5"/>
      <c r="FC185" s="5"/>
      <c r="FD185" s="5"/>
      <c r="FE185" s="5"/>
      <c r="FF185" s="5"/>
      <c r="FG185" s="5"/>
      <c r="FH185" s="5"/>
      <c r="FI185" s="5"/>
      <c r="FJ185" s="5"/>
    </row>
    <row r="186" spans="1:166" ht="12.75">
      <c r="A186" s="5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5"/>
      <c r="FC186" s="5"/>
      <c r="FD186" s="5"/>
      <c r="FE186" s="5"/>
      <c r="FF186" s="5"/>
      <c r="FG186" s="5"/>
      <c r="FH186" s="5"/>
      <c r="FI186" s="5"/>
      <c r="FJ186" s="5"/>
    </row>
    <row r="187" spans="1:166" ht="12.75">
      <c r="A187" s="5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5"/>
      <c r="FC187" s="5"/>
      <c r="FD187" s="5"/>
      <c r="FE187" s="5"/>
      <c r="FF187" s="5"/>
      <c r="FG187" s="5"/>
      <c r="FH187" s="5"/>
      <c r="FI187" s="5"/>
      <c r="FJ187" s="5"/>
    </row>
    <row r="188" spans="1:166" ht="12.75">
      <c r="A188" s="5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5"/>
      <c r="FC188" s="5"/>
      <c r="FD188" s="5"/>
      <c r="FE188" s="5"/>
      <c r="FF188" s="5"/>
      <c r="FG188" s="5"/>
      <c r="FH188" s="5"/>
      <c r="FI188" s="5"/>
      <c r="FJ188" s="5"/>
    </row>
    <row r="189" spans="1:166" ht="12.75">
      <c r="A189" s="5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5"/>
      <c r="FC189" s="5"/>
      <c r="FD189" s="5"/>
      <c r="FE189" s="5"/>
      <c r="FF189" s="5"/>
      <c r="FG189" s="5"/>
      <c r="FH189" s="5"/>
      <c r="FI189" s="5"/>
      <c r="FJ189" s="5"/>
    </row>
    <row r="190" spans="1:166" ht="12.75">
      <c r="A190" s="5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5"/>
      <c r="FC190" s="5"/>
      <c r="FD190" s="5"/>
      <c r="FE190" s="5"/>
      <c r="FF190" s="5"/>
      <c r="FG190" s="5"/>
      <c r="FH190" s="5"/>
      <c r="FI190" s="5"/>
      <c r="FJ190" s="5"/>
    </row>
    <row r="191" spans="1:166" ht="12.75">
      <c r="A191" s="5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5"/>
      <c r="FC191" s="5"/>
      <c r="FD191" s="5"/>
      <c r="FE191" s="5"/>
      <c r="FF191" s="5"/>
      <c r="FG191" s="5"/>
      <c r="FH191" s="5"/>
      <c r="FI191" s="5"/>
      <c r="FJ191" s="5"/>
    </row>
    <row r="192" spans="1:166" ht="12.75">
      <c r="A192" s="5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5"/>
      <c r="FC192" s="5"/>
      <c r="FD192" s="5"/>
      <c r="FE192" s="5"/>
      <c r="FF192" s="5"/>
      <c r="FG192" s="5"/>
      <c r="FH192" s="5"/>
      <c r="FI192" s="5"/>
      <c r="FJ192" s="5"/>
    </row>
    <row r="193" spans="1:166" ht="12.75">
      <c r="A193" s="5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5"/>
      <c r="FC193" s="5"/>
      <c r="FD193" s="5"/>
      <c r="FE193" s="5"/>
      <c r="FF193" s="5"/>
      <c r="FG193" s="5"/>
      <c r="FH193" s="5"/>
      <c r="FI193" s="5"/>
      <c r="FJ193" s="5"/>
    </row>
    <row r="194" spans="1:166" ht="12.75">
      <c r="A194" s="5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5"/>
      <c r="FC194" s="5"/>
      <c r="FD194" s="5"/>
      <c r="FE194" s="5"/>
      <c r="FF194" s="5"/>
      <c r="FG194" s="5"/>
      <c r="FH194" s="5"/>
      <c r="FI194" s="5"/>
      <c r="FJ194" s="5"/>
    </row>
    <row r="195" spans="1:166" ht="12.75">
      <c r="A195" s="5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5"/>
      <c r="FC195" s="5"/>
      <c r="FD195" s="5"/>
      <c r="FE195" s="5"/>
      <c r="FF195" s="5"/>
      <c r="FG195" s="5"/>
      <c r="FH195" s="5"/>
      <c r="FI195" s="5"/>
      <c r="FJ195" s="5"/>
    </row>
    <row r="196" spans="1:166" ht="12.75">
      <c r="A196" s="5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5"/>
      <c r="FC196" s="5"/>
      <c r="FD196" s="5"/>
      <c r="FE196" s="5"/>
      <c r="FF196" s="5"/>
      <c r="FG196" s="5"/>
      <c r="FH196" s="5"/>
      <c r="FI196" s="5"/>
      <c r="FJ196" s="5"/>
    </row>
    <row r="197" spans="1:166" ht="12.75">
      <c r="A197" s="5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5"/>
      <c r="FC197" s="5"/>
      <c r="FD197" s="5"/>
      <c r="FE197" s="5"/>
      <c r="FF197" s="5"/>
      <c r="FG197" s="5"/>
      <c r="FH197" s="5"/>
      <c r="FI197" s="5"/>
      <c r="FJ197" s="5"/>
    </row>
    <row r="198" spans="1:166" ht="12.75">
      <c r="A198" s="5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5"/>
      <c r="FC198" s="5"/>
      <c r="FD198" s="5"/>
      <c r="FE198" s="5"/>
      <c r="FF198" s="5"/>
      <c r="FG198" s="5"/>
      <c r="FH198" s="5"/>
      <c r="FI198" s="5"/>
      <c r="FJ198" s="5"/>
    </row>
    <row r="199" spans="1:166" ht="12.75">
      <c r="A199" s="5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5"/>
      <c r="FC199" s="5"/>
      <c r="FD199" s="5"/>
      <c r="FE199" s="5"/>
      <c r="FF199" s="5"/>
      <c r="FG199" s="5"/>
      <c r="FH199" s="5"/>
      <c r="FI199" s="5"/>
      <c r="FJ199" s="5"/>
    </row>
    <row r="200" spans="1:166" ht="12.75">
      <c r="A200" s="5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5"/>
      <c r="FC200" s="5"/>
      <c r="FD200" s="5"/>
      <c r="FE200" s="5"/>
      <c r="FF200" s="5"/>
      <c r="FG200" s="5"/>
      <c r="FH200" s="5"/>
      <c r="FI200" s="5"/>
      <c r="FJ200" s="5"/>
    </row>
    <row r="201" spans="1:166" ht="12.75">
      <c r="A201" s="5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5"/>
      <c r="FC201" s="5"/>
      <c r="FD201" s="5"/>
      <c r="FE201" s="5"/>
      <c r="FF201" s="5"/>
      <c r="FG201" s="5"/>
      <c r="FH201" s="5"/>
      <c r="FI201" s="5"/>
      <c r="FJ201" s="5"/>
    </row>
    <row r="202" spans="1:166" ht="12.75">
      <c r="A202" s="5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5"/>
      <c r="FC202" s="5"/>
      <c r="FD202" s="5"/>
      <c r="FE202" s="5"/>
      <c r="FF202" s="5"/>
      <c r="FG202" s="5"/>
      <c r="FH202" s="5"/>
      <c r="FI202" s="5"/>
      <c r="FJ202" s="5"/>
    </row>
    <row r="203" spans="1:166" ht="12.75">
      <c r="A203" s="5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5"/>
      <c r="FC203" s="5"/>
      <c r="FD203" s="5"/>
      <c r="FE203" s="5"/>
      <c r="FF203" s="5"/>
      <c r="FG203" s="5"/>
      <c r="FH203" s="5"/>
      <c r="FI203" s="5"/>
      <c r="FJ203" s="5"/>
    </row>
    <row r="204" spans="1:166" ht="12.75">
      <c r="A204" s="5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5"/>
      <c r="FC204" s="5"/>
      <c r="FD204" s="5"/>
      <c r="FE204" s="5"/>
      <c r="FF204" s="5"/>
      <c r="FG204" s="5"/>
      <c r="FH204" s="5"/>
      <c r="FI204" s="5"/>
      <c r="FJ204" s="5"/>
    </row>
    <row r="205" spans="1:166" ht="12.75">
      <c r="A205" s="5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5"/>
      <c r="FC205" s="5"/>
      <c r="FD205" s="5"/>
      <c r="FE205" s="5"/>
      <c r="FF205" s="5"/>
      <c r="FG205" s="5"/>
      <c r="FH205" s="5"/>
      <c r="FI205" s="5"/>
      <c r="FJ205" s="5"/>
    </row>
    <row r="206" spans="1:166" ht="12.75">
      <c r="A206" s="5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5"/>
      <c r="FC206" s="5"/>
      <c r="FD206" s="5"/>
      <c r="FE206" s="5"/>
      <c r="FF206" s="5"/>
      <c r="FG206" s="5"/>
      <c r="FH206" s="5"/>
      <c r="FI206" s="5"/>
      <c r="FJ206" s="5"/>
    </row>
    <row r="207" spans="1:166" ht="12.75">
      <c r="A207" s="5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5"/>
      <c r="FC207" s="5"/>
      <c r="FD207" s="5"/>
      <c r="FE207" s="5"/>
      <c r="FF207" s="5"/>
      <c r="FG207" s="5"/>
      <c r="FH207" s="5"/>
      <c r="FI207" s="5"/>
      <c r="FJ207" s="5"/>
    </row>
    <row r="208" spans="1:166" ht="12.75">
      <c r="A208" s="5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5"/>
      <c r="FC208" s="5"/>
      <c r="FD208" s="5"/>
      <c r="FE208" s="5"/>
      <c r="FF208" s="5"/>
      <c r="FG208" s="5"/>
      <c r="FH208" s="5"/>
      <c r="FI208" s="5"/>
      <c r="FJ208" s="5"/>
    </row>
    <row r="209" spans="1:166" ht="12.75">
      <c r="A209" s="5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5"/>
      <c r="FC209" s="5"/>
      <c r="FD209" s="5"/>
      <c r="FE209" s="5"/>
      <c r="FF209" s="5"/>
      <c r="FG209" s="5"/>
      <c r="FH209" s="5"/>
      <c r="FI209" s="5"/>
      <c r="FJ209" s="5"/>
    </row>
    <row r="210" spans="1:166" ht="12.75">
      <c r="A210" s="5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5"/>
      <c r="FC210" s="5"/>
      <c r="FD210" s="5"/>
      <c r="FE210" s="5"/>
      <c r="FF210" s="5"/>
      <c r="FG210" s="5"/>
      <c r="FH210" s="5"/>
      <c r="FI210" s="5"/>
      <c r="FJ210" s="5"/>
    </row>
    <row r="211" spans="1:166" ht="12.75">
      <c r="A211" s="5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5"/>
      <c r="FC211" s="5"/>
      <c r="FD211" s="5"/>
      <c r="FE211" s="5"/>
      <c r="FF211" s="5"/>
      <c r="FG211" s="5"/>
      <c r="FH211" s="5"/>
      <c r="FI211" s="5"/>
      <c r="FJ211" s="5"/>
    </row>
    <row r="212" spans="1:166" ht="12.75">
      <c r="A212" s="5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5"/>
      <c r="FC212" s="5"/>
      <c r="FD212" s="5"/>
      <c r="FE212" s="5"/>
      <c r="FF212" s="5"/>
      <c r="FG212" s="5"/>
      <c r="FH212" s="5"/>
      <c r="FI212" s="5"/>
      <c r="FJ212" s="5"/>
    </row>
    <row r="213" spans="1:166" ht="12.75">
      <c r="A213" s="5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5"/>
      <c r="FC213" s="5"/>
      <c r="FD213" s="5"/>
      <c r="FE213" s="5"/>
      <c r="FF213" s="5"/>
      <c r="FG213" s="5"/>
      <c r="FH213" s="5"/>
      <c r="FI213" s="5"/>
      <c r="FJ213" s="5"/>
    </row>
    <row r="214" spans="1:166" ht="12.75">
      <c r="A214" s="5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5"/>
      <c r="FC214" s="5"/>
      <c r="FD214" s="5"/>
      <c r="FE214" s="5"/>
      <c r="FF214" s="5"/>
      <c r="FG214" s="5"/>
      <c r="FH214" s="5"/>
      <c r="FI214" s="5"/>
      <c r="FJ214" s="5"/>
    </row>
    <row r="215" spans="1:166" ht="12.75">
      <c r="A215" s="5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5"/>
      <c r="FC215" s="5"/>
      <c r="FD215" s="5"/>
      <c r="FE215" s="5"/>
      <c r="FF215" s="5"/>
      <c r="FG215" s="5"/>
      <c r="FH215" s="5"/>
      <c r="FI215" s="5"/>
      <c r="FJ215" s="5"/>
    </row>
    <row r="216" spans="1:166" ht="12.75">
      <c r="A216" s="5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5"/>
      <c r="FC216" s="5"/>
      <c r="FD216" s="5"/>
      <c r="FE216" s="5"/>
      <c r="FF216" s="5"/>
      <c r="FG216" s="5"/>
      <c r="FH216" s="5"/>
      <c r="FI216" s="5"/>
      <c r="FJ216" s="5"/>
    </row>
    <row r="217" spans="1:166" ht="12.75">
      <c r="A217" s="5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5"/>
      <c r="FC217" s="5"/>
      <c r="FD217" s="5"/>
      <c r="FE217" s="5"/>
      <c r="FF217" s="5"/>
      <c r="FG217" s="5"/>
      <c r="FH217" s="5"/>
      <c r="FI217" s="5"/>
      <c r="FJ217" s="5"/>
    </row>
    <row r="218" spans="1:166" ht="12.75">
      <c r="A218" s="5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5"/>
      <c r="FC218" s="5"/>
      <c r="FD218" s="5"/>
      <c r="FE218" s="5"/>
      <c r="FF218" s="5"/>
      <c r="FG218" s="5"/>
      <c r="FH218" s="5"/>
      <c r="FI218" s="5"/>
      <c r="FJ218" s="5"/>
    </row>
    <row r="219" spans="1:166" ht="12.75">
      <c r="A219" s="5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5"/>
      <c r="FC219" s="5"/>
      <c r="FD219" s="5"/>
      <c r="FE219" s="5"/>
      <c r="FF219" s="5"/>
      <c r="FG219" s="5"/>
      <c r="FH219" s="5"/>
      <c r="FI219" s="5"/>
      <c r="FJ219" s="5"/>
    </row>
    <row r="220" spans="1:166" ht="12.75">
      <c r="A220" s="5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5"/>
      <c r="FC220" s="5"/>
      <c r="FD220" s="5"/>
      <c r="FE220" s="5"/>
      <c r="FF220" s="5"/>
      <c r="FG220" s="5"/>
      <c r="FH220" s="5"/>
      <c r="FI220" s="5"/>
      <c r="FJ220" s="5"/>
    </row>
    <row r="221" spans="1:166" ht="12.75">
      <c r="A221" s="5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5"/>
      <c r="FC221" s="5"/>
      <c r="FD221" s="5"/>
      <c r="FE221" s="5"/>
      <c r="FF221" s="5"/>
      <c r="FG221" s="5"/>
      <c r="FH221" s="5"/>
      <c r="FI221" s="5"/>
      <c r="FJ221" s="5"/>
    </row>
    <row r="222" spans="1:166" ht="12.75">
      <c r="A222" s="5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5"/>
      <c r="FC222" s="5"/>
      <c r="FD222" s="5"/>
      <c r="FE222" s="5"/>
      <c r="FF222" s="5"/>
      <c r="FG222" s="5"/>
      <c r="FH222" s="5"/>
      <c r="FI222" s="5"/>
      <c r="FJ222" s="5"/>
    </row>
    <row r="223" spans="1:166" ht="12.75">
      <c r="A223" s="5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5"/>
      <c r="FC223" s="5"/>
      <c r="FD223" s="5"/>
      <c r="FE223" s="5"/>
      <c r="FF223" s="5"/>
      <c r="FG223" s="5"/>
      <c r="FH223" s="5"/>
      <c r="FI223" s="5"/>
      <c r="FJ223" s="5"/>
    </row>
    <row r="224" spans="1:166" ht="12.75">
      <c r="A224" s="5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5"/>
      <c r="FC224" s="5"/>
      <c r="FD224" s="5"/>
      <c r="FE224" s="5"/>
      <c r="FF224" s="5"/>
      <c r="FG224" s="5"/>
      <c r="FH224" s="5"/>
      <c r="FI224" s="5"/>
      <c r="FJ224" s="5"/>
    </row>
    <row r="225" spans="1:166" ht="12.75">
      <c r="A225" s="5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5"/>
      <c r="FC225" s="5"/>
      <c r="FD225" s="5"/>
      <c r="FE225" s="5"/>
      <c r="FF225" s="5"/>
      <c r="FG225" s="5"/>
      <c r="FH225" s="5"/>
      <c r="FI225" s="5"/>
      <c r="FJ225" s="5"/>
    </row>
    <row r="226" spans="1:166" ht="12.75">
      <c r="A226" s="5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5"/>
      <c r="FC226" s="5"/>
      <c r="FD226" s="5"/>
      <c r="FE226" s="5"/>
      <c r="FF226" s="5"/>
      <c r="FG226" s="5"/>
      <c r="FH226" s="5"/>
      <c r="FI226" s="5"/>
      <c r="FJ226" s="5"/>
    </row>
    <row r="227" spans="1:166" ht="12.75">
      <c r="A227" s="5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5"/>
      <c r="FC227" s="5"/>
      <c r="FD227" s="5"/>
      <c r="FE227" s="5"/>
      <c r="FF227" s="5"/>
      <c r="FG227" s="5"/>
      <c r="FH227" s="5"/>
      <c r="FI227" s="5"/>
      <c r="FJ227" s="5"/>
    </row>
    <row r="228" spans="1:166" ht="12.75">
      <c r="A228" s="5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5"/>
      <c r="FC228" s="5"/>
      <c r="FD228" s="5"/>
      <c r="FE228" s="5"/>
      <c r="FF228" s="5"/>
      <c r="FG228" s="5"/>
      <c r="FH228" s="5"/>
      <c r="FI228" s="5"/>
      <c r="FJ228" s="5"/>
    </row>
    <row r="229" spans="1:166" ht="12.75">
      <c r="A229" s="5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5"/>
      <c r="FC229" s="5"/>
      <c r="FD229" s="5"/>
      <c r="FE229" s="5"/>
      <c r="FF229" s="5"/>
      <c r="FG229" s="5"/>
      <c r="FH229" s="5"/>
      <c r="FI229" s="5"/>
      <c r="FJ229" s="5"/>
    </row>
    <row r="230" spans="1:166" ht="12.75">
      <c r="A230" s="5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5"/>
      <c r="FC230" s="5"/>
      <c r="FD230" s="5"/>
      <c r="FE230" s="5"/>
      <c r="FF230" s="5"/>
      <c r="FG230" s="5"/>
      <c r="FH230" s="5"/>
      <c r="FI230" s="5"/>
      <c r="FJ230" s="5"/>
    </row>
    <row r="231" spans="1:166" ht="12.75">
      <c r="A231" s="5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5"/>
      <c r="FC231" s="5"/>
      <c r="FD231" s="5"/>
      <c r="FE231" s="5"/>
      <c r="FF231" s="5"/>
      <c r="FG231" s="5"/>
      <c r="FH231" s="5"/>
      <c r="FI231" s="5"/>
      <c r="FJ231" s="5"/>
    </row>
    <row r="232" spans="1:166" ht="12.75">
      <c r="A232" s="5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5"/>
      <c r="FC232" s="5"/>
      <c r="FD232" s="5"/>
      <c r="FE232" s="5"/>
      <c r="FF232" s="5"/>
      <c r="FG232" s="5"/>
      <c r="FH232" s="5"/>
      <c r="FI232" s="5"/>
      <c r="FJ232" s="5"/>
    </row>
    <row r="233" spans="1:166" ht="12.75">
      <c r="A233" s="5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5"/>
      <c r="FC233" s="5"/>
      <c r="FD233" s="5"/>
      <c r="FE233" s="5"/>
      <c r="FF233" s="5"/>
      <c r="FG233" s="5"/>
      <c r="FH233" s="5"/>
      <c r="FI233" s="5"/>
      <c r="FJ233" s="5"/>
    </row>
    <row r="234" spans="1:166" ht="12.75">
      <c r="A234" s="5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5"/>
      <c r="FC234" s="5"/>
      <c r="FD234" s="5"/>
      <c r="FE234" s="5"/>
      <c r="FF234" s="5"/>
      <c r="FG234" s="5"/>
      <c r="FH234" s="5"/>
      <c r="FI234" s="5"/>
      <c r="FJ234" s="5"/>
    </row>
    <row r="235" spans="1:166" ht="12.75">
      <c r="A235" s="5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5"/>
      <c r="FC235" s="5"/>
      <c r="FD235" s="5"/>
      <c r="FE235" s="5"/>
      <c r="FF235" s="5"/>
      <c r="FG235" s="5"/>
      <c r="FH235" s="5"/>
      <c r="FI235" s="5"/>
      <c r="FJ235" s="5"/>
    </row>
    <row r="236" spans="1:166" ht="12.75">
      <c r="A236" s="5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5"/>
      <c r="FC236" s="5"/>
      <c r="FD236" s="5"/>
      <c r="FE236" s="5"/>
      <c r="FF236" s="5"/>
      <c r="FG236" s="5"/>
      <c r="FH236" s="5"/>
      <c r="FI236" s="5"/>
      <c r="FJ236" s="5"/>
    </row>
    <row r="237" spans="1:166" ht="12.75">
      <c r="A237" s="5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5"/>
      <c r="FC237" s="5"/>
      <c r="FD237" s="5"/>
      <c r="FE237" s="5"/>
      <c r="FF237" s="5"/>
      <c r="FG237" s="5"/>
      <c r="FH237" s="5"/>
      <c r="FI237" s="5"/>
      <c r="FJ237" s="5"/>
    </row>
    <row r="238" spans="1:166" ht="12.75">
      <c r="A238" s="5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5"/>
      <c r="FC238" s="5"/>
      <c r="FD238" s="5"/>
      <c r="FE238" s="5"/>
      <c r="FF238" s="5"/>
      <c r="FG238" s="5"/>
      <c r="FH238" s="5"/>
      <c r="FI238" s="5"/>
      <c r="FJ238" s="5"/>
    </row>
    <row r="239" spans="1:166" ht="12.75">
      <c r="A239" s="5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5"/>
      <c r="FC239" s="5"/>
      <c r="FD239" s="5"/>
      <c r="FE239" s="5"/>
      <c r="FF239" s="5"/>
      <c r="FG239" s="5"/>
      <c r="FH239" s="5"/>
      <c r="FI239" s="5"/>
      <c r="FJ239" s="5"/>
    </row>
    <row r="240" spans="1:166" ht="12.75">
      <c r="A240" s="5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5"/>
      <c r="FC240" s="5"/>
      <c r="FD240" s="5"/>
      <c r="FE240" s="5"/>
      <c r="FF240" s="5"/>
      <c r="FG240" s="5"/>
      <c r="FH240" s="5"/>
      <c r="FI240" s="5"/>
      <c r="FJ240" s="5"/>
    </row>
    <row r="241" spans="1:166" ht="12.75">
      <c r="A241" s="5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5"/>
      <c r="FC241" s="5"/>
      <c r="FD241" s="5"/>
      <c r="FE241" s="5"/>
      <c r="FF241" s="5"/>
      <c r="FG241" s="5"/>
      <c r="FH241" s="5"/>
      <c r="FI241" s="5"/>
      <c r="FJ241" s="5"/>
    </row>
    <row r="242" spans="1:166" ht="12.75">
      <c r="A242" s="5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5"/>
      <c r="FC242" s="5"/>
      <c r="FD242" s="5"/>
      <c r="FE242" s="5"/>
      <c r="FF242" s="5"/>
      <c r="FG242" s="5"/>
      <c r="FH242" s="5"/>
      <c r="FI242" s="5"/>
      <c r="FJ242" s="5"/>
    </row>
    <row r="243" spans="1:166" ht="12.75">
      <c r="A243" s="5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5"/>
      <c r="FC243" s="5"/>
      <c r="FD243" s="5"/>
      <c r="FE243" s="5"/>
      <c r="FF243" s="5"/>
      <c r="FG243" s="5"/>
      <c r="FH243" s="5"/>
      <c r="FI243" s="5"/>
      <c r="FJ243" s="5"/>
    </row>
    <row r="244" spans="1:166" ht="12.75">
      <c r="A244" s="5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5"/>
      <c r="FC244" s="5"/>
      <c r="FD244" s="5"/>
      <c r="FE244" s="5"/>
      <c r="FF244" s="5"/>
      <c r="FG244" s="5"/>
      <c r="FH244" s="5"/>
      <c r="FI244" s="5"/>
      <c r="FJ244" s="5"/>
    </row>
    <row r="245" spans="1:166" ht="12.75">
      <c r="A245" s="5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5"/>
      <c r="FC245" s="5"/>
      <c r="FD245" s="5"/>
      <c r="FE245" s="5"/>
      <c r="FF245" s="5"/>
      <c r="FG245" s="5"/>
      <c r="FH245" s="5"/>
      <c r="FI245" s="5"/>
      <c r="FJ245" s="5"/>
    </row>
    <row r="246" spans="1:166" ht="12.75">
      <c r="A246" s="5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5"/>
      <c r="FC246" s="5"/>
      <c r="FD246" s="5"/>
      <c r="FE246" s="5"/>
      <c r="FF246" s="5"/>
      <c r="FG246" s="5"/>
      <c r="FH246" s="5"/>
      <c r="FI246" s="5"/>
      <c r="FJ246" s="5"/>
    </row>
    <row r="247" spans="1:166" ht="12.75">
      <c r="A247" s="5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5"/>
      <c r="FC247" s="5"/>
      <c r="FD247" s="5"/>
      <c r="FE247" s="5"/>
      <c r="FF247" s="5"/>
      <c r="FG247" s="5"/>
      <c r="FH247" s="5"/>
      <c r="FI247" s="5"/>
      <c r="FJ247" s="5"/>
    </row>
    <row r="248" spans="1:166" ht="12.75">
      <c r="A248" s="5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5"/>
      <c r="FC248" s="5"/>
      <c r="FD248" s="5"/>
      <c r="FE248" s="5"/>
      <c r="FF248" s="5"/>
      <c r="FG248" s="5"/>
      <c r="FH248" s="5"/>
      <c r="FI248" s="5"/>
      <c r="FJ248" s="5"/>
    </row>
    <row r="249" spans="1:166" ht="12.75">
      <c r="A249" s="5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5"/>
      <c r="FC249" s="5"/>
      <c r="FD249" s="5"/>
      <c r="FE249" s="5"/>
      <c r="FF249" s="5"/>
      <c r="FG249" s="5"/>
      <c r="FH249" s="5"/>
      <c r="FI249" s="5"/>
      <c r="FJ249" s="5"/>
    </row>
    <row r="250" spans="1:166" ht="12.75">
      <c r="A250" s="5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5"/>
      <c r="FC250" s="5"/>
      <c r="FD250" s="5"/>
      <c r="FE250" s="5"/>
      <c r="FF250" s="5"/>
      <c r="FG250" s="5"/>
      <c r="FH250" s="5"/>
      <c r="FI250" s="5"/>
      <c r="FJ250" s="5"/>
    </row>
    <row r="251" spans="1:166" ht="12.75">
      <c r="A251" s="5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5"/>
      <c r="FC251" s="5"/>
      <c r="FD251" s="5"/>
      <c r="FE251" s="5"/>
      <c r="FF251" s="5"/>
      <c r="FG251" s="5"/>
      <c r="FH251" s="5"/>
      <c r="FI251" s="5"/>
      <c r="FJ251" s="5"/>
    </row>
    <row r="252" spans="1:166" ht="12.75">
      <c r="A252" s="5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5"/>
      <c r="FC252" s="5"/>
      <c r="FD252" s="5"/>
      <c r="FE252" s="5"/>
      <c r="FF252" s="5"/>
      <c r="FG252" s="5"/>
      <c r="FH252" s="5"/>
      <c r="FI252" s="5"/>
      <c r="FJ252" s="5"/>
    </row>
    <row r="253" spans="1:166" ht="12.75">
      <c r="A253" s="5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5"/>
      <c r="FC253" s="5"/>
      <c r="FD253" s="5"/>
      <c r="FE253" s="5"/>
      <c r="FF253" s="5"/>
      <c r="FG253" s="5"/>
      <c r="FH253" s="5"/>
      <c r="FI253" s="5"/>
      <c r="FJ253" s="5"/>
    </row>
    <row r="254" spans="1:166" ht="12.75">
      <c r="A254" s="5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5"/>
      <c r="FC254" s="5"/>
      <c r="FD254" s="5"/>
      <c r="FE254" s="5"/>
      <c r="FF254" s="5"/>
      <c r="FG254" s="5"/>
      <c r="FH254" s="5"/>
      <c r="FI254" s="5"/>
      <c r="FJ254" s="5"/>
    </row>
    <row r="255" spans="1:166" ht="12.75">
      <c r="A255" s="5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5"/>
      <c r="FC255" s="5"/>
      <c r="FD255" s="5"/>
      <c r="FE255" s="5"/>
      <c r="FF255" s="5"/>
      <c r="FG255" s="5"/>
      <c r="FH255" s="5"/>
      <c r="FI255" s="5"/>
      <c r="FJ255" s="5"/>
    </row>
    <row r="256" spans="1:166" ht="12.75">
      <c r="A256" s="5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5"/>
      <c r="FC256" s="5"/>
      <c r="FD256" s="5"/>
      <c r="FE256" s="5"/>
      <c r="FF256" s="5"/>
      <c r="FG256" s="5"/>
      <c r="FH256" s="5"/>
      <c r="FI256" s="5"/>
      <c r="FJ256" s="5"/>
    </row>
    <row r="257" spans="1:166" ht="12.75">
      <c r="A257" s="5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5"/>
      <c r="FC257" s="5"/>
      <c r="FD257" s="5"/>
      <c r="FE257" s="5"/>
      <c r="FF257" s="5"/>
      <c r="FG257" s="5"/>
      <c r="FH257" s="5"/>
      <c r="FI257" s="5"/>
      <c r="FJ257" s="5"/>
    </row>
    <row r="258" spans="1:166" ht="12.75">
      <c r="A258" s="5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5"/>
      <c r="FC258" s="5"/>
      <c r="FD258" s="5"/>
      <c r="FE258" s="5"/>
      <c r="FF258" s="5"/>
      <c r="FG258" s="5"/>
      <c r="FH258" s="5"/>
      <c r="FI258" s="5"/>
      <c r="FJ258" s="5"/>
    </row>
    <row r="259" spans="1:166" ht="12.75">
      <c r="A259" s="5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5"/>
      <c r="FC259" s="5"/>
      <c r="FD259" s="5"/>
      <c r="FE259" s="5"/>
      <c r="FF259" s="5"/>
      <c r="FG259" s="5"/>
      <c r="FH259" s="5"/>
      <c r="FI259" s="5"/>
      <c r="FJ259" s="5"/>
    </row>
    <row r="260" spans="1:166" ht="12.75">
      <c r="A260" s="5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5"/>
      <c r="FC260" s="5"/>
      <c r="FD260" s="5"/>
      <c r="FE260" s="5"/>
      <c r="FF260" s="5"/>
      <c r="FG260" s="5"/>
      <c r="FH260" s="5"/>
      <c r="FI260" s="5"/>
      <c r="FJ260" s="5"/>
    </row>
    <row r="261" spans="1:166" ht="12.75">
      <c r="A261" s="5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5"/>
      <c r="FC261" s="5"/>
      <c r="FD261" s="5"/>
      <c r="FE261" s="5"/>
      <c r="FF261" s="5"/>
      <c r="FG261" s="5"/>
      <c r="FH261" s="5"/>
      <c r="FI261" s="5"/>
      <c r="FJ261" s="5"/>
    </row>
    <row r="262" spans="1:166" ht="12.75">
      <c r="A262" s="5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5"/>
      <c r="FC262" s="5"/>
      <c r="FD262" s="5"/>
      <c r="FE262" s="5"/>
      <c r="FF262" s="5"/>
      <c r="FG262" s="5"/>
      <c r="FH262" s="5"/>
      <c r="FI262" s="5"/>
      <c r="FJ262" s="5"/>
    </row>
    <row r="263" spans="1:166" ht="12.75">
      <c r="A263" s="5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5"/>
      <c r="FC263" s="5"/>
      <c r="FD263" s="5"/>
      <c r="FE263" s="5"/>
      <c r="FF263" s="5"/>
      <c r="FG263" s="5"/>
      <c r="FH263" s="5"/>
      <c r="FI263" s="5"/>
      <c r="FJ263" s="5"/>
    </row>
    <row r="264" spans="1:166" ht="12.75">
      <c r="A264" s="5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5"/>
      <c r="FC264" s="5"/>
      <c r="FD264" s="5"/>
      <c r="FE264" s="5"/>
      <c r="FF264" s="5"/>
      <c r="FG264" s="5"/>
      <c r="FH264" s="5"/>
      <c r="FI264" s="5"/>
      <c r="FJ264" s="5"/>
    </row>
    <row r="265" spans="1:166" ht="12.75">
      <c r="A265" s="5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5"/>
      <c r="FC265" s="5"/>
      <c r="FD265" s="5"/>
      <c r="FE265" s="5"/>
      <c r="FF265" s="5"/>
      <c r="FG265" s="5"/>
      <c r="FH265" s="5"/>
      <c r="FI265" s="5"/>
      <c r="FJ265" s="5"/>
    </row>
    <row r="266" spans="1:166" ht="12.75">
      <c r="A266" s="5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5"/>
      <c r="FC266" s="5"/>
      <c r="FD266" s="5"/>
      <c r="FE266" s="5"/>
      <c r="FF266" s="5"/>
      <c r="FG266" s="5"/>
      <c r="FH266" s="5"/>
      <c r="FI266" s="5"/>
      <c r="FJ266" s="5"/>
    </row>
    <row r="267" spans="1:166" ht="12.75">
      <c r="A267" s="5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5"/>
      <c r="FC267" s="5"/>
      <c r="FD267" s="5"/>
      <c r="FE267" s="5"/>
      <c r="FF267" s="5"/>
      <c r="FG267" s="5"/>
      <c r="FH267" s="5"/>
      <c r="FI267" s="5"/>
      <c r="FJ267" s="5"/>
    </row>
    <row r="268" spans="1:166" ht="12.75">
      <c r="A268" s="5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5"/>
      <c r="FC268" s="5"/>
      <c r="FD268" s="5"/>
      <c r="FE268" s="5"/>
      <c r="FF268" s="5"/>
      <c r="FG268" s="5"/>
      <c r="FH268" s="5"/>
      <c r="FI268" s="5"/>
      <c r="FJ268" s="5"/>
    </row>
    <row r="269" spans="1:166" ht="12.75">
      <c r="A269" s="5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5"/>
      <c r="FC269" s="5"/>
      <c r="FD269" s="5"/>
      <c r="FE269" s="5"/>
      <c r="FF269" s="5"/>
      <c r="FG269" s="5"/>
      <c r="FH269" s="5"/>
      <c r="FI269" s="5"/>
      <c r="FJ269" s="5"/>
    </row>
    <row r="270" spans="1:166" ht="12.75">
      <c r="A270" s="5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5"/>
      <c r="FC270" s="5"/>
      <c r="FD270" s="5"/>
      <c r="FE270" s="5"/>
      <c r="FF270" s="5"/>
      <c r="FG270" s="5"/>
      <c r="FH270" s="5"/>
      <c r="FI270" s="5"/>
      <c r="FJ270" s="5"/>
    </row>
    <row r="271" spans="1:166" ht="12.75">
      <c r="A271" s="5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5"/>
      <c r="FC271" s="5"/>
      <c r="FD271" s="5"/>
      <c r="FE271" s="5"/>
      <c r="FF271" s="5"/>
      <c r="FG271" s="5"/>
      <c r="FH271" s="5"/>
      <c r="FI271" s="5"/>
      <c r="FJ271" s="5"/>
    </row>
    <row r="272" spans="1:166" ht="12.75">
      <c r="A272" s="5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5"/>
      <c r="FC272" s="5"/>
      <c r="FD272" s="5"/>
      <c r="FE272" s="5"/>
      <c r="FF272" s="5"/>
      <c r="FG272" s="5"/>
      <c r="FH272" s="5"/>
      <c r="FI272" s="5"/>
      <c r="FJ272" s="5"/>
    </row>
    <row r="273" spans="1:166" ht="12.75">
      <c r="A273" s="5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5"/>
      <c r="FC273" s="5"/>
      <c r="FD273" s="5"/>
      <c r="FE273" s="5"/>
      <c r="FF273" s="5"/>
      <c r="FG273" s="5"/>
      <c r="FH273" s="5"/>
      <c r="FI273" s="5"/>
      <c r="FJ273" s="5"/>
    </row>
    <row r="274" spans="1:166" ht="12.75">
      <c r="A274" s="5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5"/>
      <c r="FC274" s="5"/>
      <c r="FD274" s="5"/>
      <c r="FE274" s="5"/>
      <c r="FF274" s="5"/>
      <c r="FG274" s="5"/>
      <c r="FH274" s="5"/>
      <c r="FI274" s="5"/>
      <c r="FJ274" s="5"/>
    </row>
    <row r="275" spans="1:166" ht="12.75">
      <c r="A275" s="5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5"/>
      <c r="FC275" s="5"/>
      <c r="FD275" s="5"/>
      <c r="FE275" s="5"/>
      <c r="FF275" s="5"/>
      <c r="FG275" s="5"/>
      <c r="FH275" s="5"/>
      <c r="FI275" s="5"/>
      <c r="FJ275" s="5"/>
    </row>
    <row r="276" spans="1:166" ht="12.75">
      <c r="A276" s="5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5"/>
      <c r="FC276" s="5"/>
      <c r="FD276" s="5"/>
      <c r="FE276" s="5"/>
      <c r="FF276" s="5"/>
      <c r="FG276" s="5"/>
      <c r="FH276" s="5"/>
      <c r="FI276" s="5"/>
      <c r="FJ276" s="5"/>
    </row>
    <row r="277" spans="1:166" ht="12.75">
      <c r="A277" s="5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5"/>
      <c r="FC277" s="5"/>
      <c r="FD277" s="5"/>
      <c r="FE277" s="5"/>
      <c r="FF277" s="5"/>
      <c r="FG277" s="5"/>
      <c r="FH277" s="5"/>
      <c r="FI277" s="5"/>
      <c r="FJ277" s="5"/>
    </row>
    <row r="278" spans="1:166" ht="12.75">
      <c r="A278" s="5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5"/>
      <c r="FC278" s="5"/>
      <c r="FD278" s="5"/>
      <c r="FE278" s="5"/>
      <c r="FF278" s="5"/>
      <c r="FG278" s="5"/>
      <c r="FH278" s="5"/>
      <c r="FI278" s="5"/>
      <c r="FJ278" s="5"/>
    </row>
    <row r="279" spans="1:166" ht="12.75">
      <c r="A279" s="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5"/>
      <c r="FC279" s="5"/>
      <c r="FD279" s="5"/>
      <c r="FE279" s="5"/>
      <c r="FF279" s="5"/>
      <c r="FG279" s="5"/>
      <c r="FH279" s="5"/>
      <c r="FI279" s="5"/>
      <c r="FJ279" s="5"/>
    </row>
    <row r="280" spans="1:166" ht="12.75">
      <c r="A280" s="5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5"/>
      <c r="FC280" s="5"/>
      <c r="FD280" s="5"/>
      <c r="FE280" s="5"/>
      <c r="FF280" s="5"/>
      <c r="FG280" s="5"/>
      <c r="FH280" s="5"/>
      <c r="FI280" s="5"/>
      <c r="FJ280" s="5"/>
    </row>
    <row r="281" spans="1:166" ht="12.75">
      <c r="A281" s="5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5"/>
      <c r="FC281" s="5"/>
      <c r="FD281" s="5"/>
      <c r="FE281" s="5"/>
      <c r="FF281" s="5"/>
      <c r="FG281" s="5"/>
      <c r="FH281" s="5"/>
      <c r="FI281" s="5"/>
      <c r="FJ281" s="5"/>
    </row>
    <row r="282" spans="1:166" ht="12.75">
      <c r="A282" s="5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5"/>
      <c r="FC282" s="5"/>
      <c r="FD282" s="5"/>
      <c r="FE282" s="5"/>
      <c r="FF282" s="5"/>
      <c r="FG282" s="5"/>
      <c r="FH282" s="5"/>
      <c r="FI282" s="5"/>
      <c r="FJ282" s="5"/>
    </row>
    <row r="283" spans="1:166" ht="12.75">
      <c r="A283" s="5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5"/>
      <c r="FC283" s="5"/>
      <c r="FD283" s="5"/>
      <c r="FE283" s="5"/>
      <c r="FF283" s="5"/>
      <c r="FG283" s="5"/>
      <c r="FH283" s="5"/>
      <c r="FI283" s="5"/>
      <c r="FJ283" s="5"/>
    </row>
    <row r="284" spans="1:166" ht="12.75">
      <c r="A284" s="5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5"/>
      <c r="FC284" s="5"/>
      <c r="FD284" s="5"/>
      <c r="FE284" s="5"/>
      <c r="FF284" s="5"/>
      <c r="FG284" s="5"/>
      <c r="FH284" s="5"/>
      <c r="FI284" s="5"/>
      <c r="FJ284" s="5"/>
    </row>
    <row r="285" spans="1:166" ht="12.75">
      <c r="A285" s="5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5"/>
      <c r="FC285" s="5"/>
      <c r="FD285" s="5"/>
      <c r="FE285" s="5"/>
      <c r="FF285" s="5"/>
      <c r="FG285" s="5"/>
      <c r="FH285" s="5"/>
      <c r="FI285" s="5"/>
      <c r="FJ285" s="5"/>
    </row>
    <row r="286" spans="1:166" ht="12.75">
      <c r="A286" s="5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5"/>
      <c r="FC286" s="5"/>
      <c r="FD286" s="5"/>
      <c r="FE286" s="5"/>
      <c r="FF286" s="5"/>
      <c r="FG286" s="5"/>
      <c r="FH286" s="5"/>
      <c r="FI286" s="5"/>
      <c r="FJ286" s="5"/>
    </row>
    <row r="287" spans="1:166" ht="12.75">
      <c r="A287" s="5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5"/>
      <c r="FC287" s="5"/>
      <c r="FD287" s="5"/>
      <c r="FE287" s="5"/>
      <c r="FF287" s="5"/>
      <c r="FG287" s="5"/>
      <c r="FH287" s="5"/>
      <c r="FI287" s="5"/>
      <c r="FJ287" s="5"/>
    </row>
    <row r="288" spans="1:166" ht="12.75">
      <c r="A288" s="5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5"/>
      <c r="FC288" s="5"/>
      <c r="FD288" s="5"/>
      <c r="FE288" s="5"/>
      <c r="FF288" s="5"/>
      <c r="FG288" s="5"/>
      <c r="FH288" s="5"/>
      <c r="FI288" s="5"/>
      <c r="FJ288" s="5"/>
    </row>
    <row r="289" spans="1:166" ht="12.75">
      <c r="A289" s="5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5"/>
      <c r="FC289" s="5"/>
      <c r="FD289" s="5"/>
      <c r="FE289" s="5"/>
      <c r="FF289" s="5"/>
      <c r="FG289" s="5"/>
      <c r="FH289" s="5"/>
      <c r="FI289" s="5"/>
      <c r="FJ289" s="5"/>
    </row>
    <row r="290" spans="1:166" ht="12.75">
      <c r="A290" s="5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5"/>
      <c r="FC290" s="5"/>
      <c r="FD290" s="5"/>
      <c r="FE290" s="5"/>
      <c r="FF290" s="5"/>
      <c r="FG290" s="5"/>
      <c r="FH290" s="5"/>
      <c r="FI290" s="5"/>
      <c r="FJ290" s="5"/>
    </row>
    <row r="291" spans="1:166" ht="12.75">
      <c r="A291" s="5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5"/>
      <c r="FC291" s="5"/>
      <c r="FD291" s="5"/>
      <c r="FE291" s="5"/>
      <c r="FF291" s="5"/>
      <c r="FG291" s="5"/>
      <c r="FH291" s="5"/>
      <c r="FI291" s="5"/>
      <c r="FJ291" s="5"/>
    </row>
    <row r="292" spans="1:166" ht="12.75">
      <c r="A292" s="5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5"/>
      <c r="FC292" s="5"/>
      <c r="FD292" s="5"/>
      <c r="FE292" s="5"/>
      <c r="FF292" s="5"/>
      <c r="FG292" s="5"/>
      <c r="FH292" s="5"/>
      <c r="FI292" s="5"/>
      <c r="FJ292" s="5"/>
    </row>
    <row r="293" spans="1:166" ht="12.75">
      <c r="A293" s="5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5"/>
      <c r="FC293" s="5"/>
      <c r="FD293" s="5"/>
      <c r="FE293" s="5"/>
      <c r="FF293" s="5"/>
      <c r="FG293" s="5"/>
      <c r="FH293" s="5"/>
      <c r="FI293" s="5"/>
      <c r="FJ293" s="5"/>
    </row>
    <row r="294" spans="1:166" ht="12.75">
      <c r="A294" s="5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5"/>
      <c r="FC294" s="5"/>
      <c r="FD294" s="5"/>
      <c r="FE294" s="5"/>
      <c r="FF294" s="5"/>
      <c r="FG294" s="5"/>
      <c r="FH294" s="5"/>
      <c r="FI294" s="5"/>
      <c r="FJ294" s="5"/>
    </row>
    <row r="295" spans="1:166" ht="12.75">
      <c r="A295" s="5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5"/>
      <c r="FC295" s="5"/>
      <c r="FD295" s="5"/>
      <c r="FE295" s="5"/>
      <c r="FF295" s="5"/>
      <c r="FG295" s="5"/>
      <c r="FH295" s="5"/>
      <c r="FI295" s="5"/>
      <c r="FJ295" s="5"/>
    </row>
    <row r="296" spans="1:166" ht="12.75">
      <c r="A296" s="5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5"/>
      <c r="FC296" s="5"/>
      <c r="FD296" s="5"/>
      <c r="FE296" s="5"/>
      <c r="FF296" s="5"/>
      <c r="FG296" s="5"/>
      <c r="FH296" s="5"/>
      <c r="FI296" s="5"/>
      <c r="FJ296" s="5"/>
    </row>
    <row r="297" spans="1:166" ht="12.75">
      <c r="A297" s="5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5"/>
      <c r="FC297" s="5"/>
      <c r="FD297" s="5"/>
      <c r="FE297" s="5"/>
      <c r="FF297" s="5"/>
      <c r="FG297" s="5"/>
      <c r="FH297" s="5"/>
      <c r="FI297" s="5"/>
      <c r="FJ297" s="5"/>
    </row>
    <row r="298" spans="1:166" ht="12.75">
      <c r="A298" s="5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5"/>
      <c r="FC298" s="5"/>
      <c r="FD298" s="5"/>
      <c r="FE298" s="5"/>
      <c r="FF298" s="5"/>
      <c r="FG298" s="5"/>
      <c r="FH298" s="5"/>
      <c r="FI298" s="5"/>
      <c r="FJ298" s="5"/>
    </row>
    <row r="299" spans="1:166" ht="12.75">
      <c r="A299" s="5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5"/>
      <c r="FC299" s="5"/>
      <c r="FD299" s="5"/>
      <c r="FE299" s="5"/>
      <c r="FF299" s="5"/>
      <c r="FG299" s="5"/>
      <c r="FH299" s="5"/>
      <c r="FI299" s="5"/>
      <c r="FJ299" s="5"/>
    </row>
    <row r="300" spans="1:166" ht="12.75">
      <c r="A300" s="5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5"/>
      <c r="FC300" s="5"/>
      <c r="FD300" s="5"/>
      <c r="FE300" s="5"/>
      <c r="FF300" s="5"/>
      <c r="FG300" s="5"/>
      <c r="FH300" s="5"/>
      <c r="FI300" s="5"/>
      <c r="FJ300" s="5"/>
    </row>
    <row r="301" spans="1:166" ht="12.75">
      <c r="A301" s="5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5"/>
      <c r="FC301" s="5"/>
      <c r="FD301" s="5"/>
      <c r="FE301" s="5"/>
      <c r="FF301" s="5"/>
      <c r="FG301" s="5"/>
      <c r="FH301" s="5"/>
      <c r="FI301" s="5"/>
      <c r="FJ301" s="5"/>
    </row>
    <row r="302" spans="1:166" ht="12.75">
      <c r="A302" s="5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5"/>
      <c r="FC302" s="5"/>
      <c r="FD302" s="5"/>
      <c r="FE302" s="5"/>
      <c r="FF302" s="5"/>
      <c r="FG302" s="5"/>
      <c r="FH302" s="5"/>
      <c r="FI302" s="5"/>
      <c r="FJ302" s="5"/>
    </row>
    <row r="303" spans="1:166" ht="12.75">
      <c r="A303" s="5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5"/>
      <c r="FC303" s="5"/>
      <c r="FD303" s="5"/>
      <c r="FE303" s="5"/>
      <c r="FF303" s="5"/>
      <c r="FG303" s="5"/>
      <c r="FH303" s="5"/>
      <c r="FI303" s="5"/>
      <c r="FJ303" s="5"/>
    </row>
    <row r="304" spans="1:166" ht="12.75">
      <c r="A304" s="5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5"/>
      <c r="FC304" s="5"/>
      <c r="FD304" s="5"/>
      <c r="FE304" s="5"/>
      <c r="FF304" s="5"/>
      <c r="FG304" s="5"/>
      <c r="FH304" s="5"/>
      <c r="FI304" s="5"/>
      <c r="FJ304" s="5"/>
    </row>
    <row r="305" spans="1:166" ht="12.75">
      <c r="A305" s="5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5"/>
      <c r="FC305" s="5"/>
      <c r="FD305" s="5"/>
      <c r="FE305" s="5"/>
      <c r="FF305" s="5"/>
      <c r="FG305" s="5"/>
      <c r="FH305" s="5"/>
      <c r="FI305" s="5"/>
      <c r="FJ305" s="5"/>
    </row>
    <row r="306" spans="1:166" ht="12.75">
      <c r="A306" s="5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5"/>
      <c r="FC306" s="5"/>
      <c r="FD306" s="5"/>
      <c r="FE306" s="5"/>
      <c r="FF306" s="5"/>
      <c r="FG306" s="5"/>
      <c r="FH306" s="5"/>
      <c r="FI306" s="5"/>
      <c r="FJ306" s="5"/>
    </row>
    <row r="307" spans="1:166" ht="12.75">
      <c r="A307" s="5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5"/>
      <c r="FC307" s="5"/>
      <c r="FD307" s="5"/>
      <c r="FE307" s="5"/>
      <c r="FF307" s="5"/>
      <c r="FG307" s="5"/>
      <c r="FH307" s="5"/>
      <c r="FI307" s="5"/>
      <c r="FJ307" s="5"/>
    </row>
    <row r="308" spans="1:166" ht="12.75">
      <c r="A308" s="5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5"/>
      <c r="FC308" s="5"/>
      <c r="FD308" s="5"/>
      <c r="FE308" s="5"/>
      <c r="FF308" s="5"/>
      <c r="FG308" s="5"/>
      <c r="FH308" s="5"/>
      <c r="FI308" s="5"/>
      <c r="FJ308" s="5"/>
    </row>
    <row r="309" spans="1:166" ht="12.75">
      <c r="A309" s="5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5"/>
      <c r="FC309" s="5"/>
      <c r="FD309" s="5"/>
      <c r="FE309" s="5"/>
      <c r="FF309" s="5"/>
      <c r="FG309" s="5"/>
      <c r="FH309" s="5"/>
      <c r="FI309" s="5"/>
      <c r="FJ309" s="5"/>
    </row>
    <row r="310" spans="1:166" ht="12.75">
      <c r="A310" s="5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5"/>
      <c r="FC310" s="5"/>
      <c r="FD310" s="5"/>
      <c r="FE310" s="5"/>
      <c r="FF310" s="5"/>
      <c r="FG310" s="5"/>
      <c r="FH310" s="5"/>
      <c r="FI310" s="5"/>
      <c r="FJ310" s="5"/>
    </row>
    <row r="311" spans="1:166" ht="12.75">
      <c r="A311" s="5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5"/>
      <c r="FC311" s="5"/>
      <c r="FD311" s="5"/>
      <c r="FE311" s="5"/>
      <c r="FF311" s="5"/>
      <c r="FG311" s="5"/>
      <c r="FH311" s="5"/>
      <c r="FI311" s="5"/>
      <c r="FJ311" s="5"/>
    </row>
    <row r="312" spans="1:166" ht="12.75">
      <c r="A312" s="5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5"/>
      <c r="FC312" s="5"/>
      <c r="FD312" s="5"/>
      <c r="FE312" s="5"/>
      <c r="FF312" s="5"/>
      <c r="FG312" s="5"/>
      <c r="FH312" s="5"/>
      <c r="FI312" s="5"/>
      <c r="FJ312" s="5"/>
    </row>
    <row r="313" spans="1:166" ht="12.75">
      <c r="A313" s="5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5"/>
      <c r="FC313" s="5"/>
      <c r="FD313" s="5"/>
      <c r="FE313" s="5"/>
      <c r="FF313" s="5"/>
      <c r="FG313" s="5"/>
      <c r="FH313" s="5"/>
      <c r="FI313" s="5"/>
      <c r="FJ313" s="5"/>
    </row>
    <row r="314" spans="1:166" ht="12.75">
      <c r="A314" s="5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5"/>
      <c r="FC314" s="5"/>
      <c r="FD314" s="5"/>
      <c r="FE314" s="5"/>
      <c r="FF314" s="5"/>
      <c r="FG314" s="5"/>
      <c r="FH314" s="5"/>
      <c r="FI314" s="5"/>
      <c r="FJ314" s="5"/>
    </row>
    <row r="315" spans="1:166" ht="12.75">
      <c r="A315" s="5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5"/>
      <c r="FC315" s="5"/>
      <c r="FD315" s="5"/>
      <c r="FE315" s="5"/>
      <c r="FF315" s="5"/>
      <c r="FG315" s="5"/>
      <c r="FH315" s="5"/>
      <c r="FI315" s="5"/>
      <c r="FJ315" s="5"/>
    </row>
    <row r="316" spans="1:166" ht="12.75">
      <c r="A316" s="5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5"/>
      <c r="FC316" s="5"/>
      <c r="FD316" s="5"/>
      <c r="FE316" s="5"/>
      <c r="FF316" s="5"/>
      <c r="FG316" s="5"/>
      <c r="FH316" s="5"/>
      <c r="FI316" s="5"/>
      <c r="FJ316" s="5"/>
    </row>
    <row r="317" spans="1:166" ht="12.75">
      <c r="A317" s="5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5"/>
      <c r="FC317" s="5"/>
      <c r="FD317" s="5"/>
      <c r="FE317" s="5"/>
      <c r="FF317" s="5"/>
      <c r="FG317" s="5"/>
      <c r="FH317" s="5"/>
      <c r="FI317" s="5"/>
      <c r="FJ317" s="5"/>
    </row>
    <row r="318" spans="1:166" ht="12.75">
      <c r="A318" s="5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5"/>
      <c r="FC318" s="5"/>
      <c r="FD318" s="5"/>
      <c r="FE318" s="5"/>
      <c r="FF318" s="5"/>
      <c r="FG318" s="5"/>
      <c r="FH318" s="5"/>
      <c r="FI318" s="5"/>
      <c r="FJ318" s="5"/>
    </row>
    <row r="319" spans="1:166" ht="12.75">
      <c r="A319" s="5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5"/>
      <c r="FC319" s="5"/>
      <c r="FD319" s="5"/>
      <c r="FE319" s="5"/>
      <c r="FF319" s="5"/>
      <c r="FG319" s="5"/>
      <c r="FH319" s="5"/>
      <c r="FI319" s="5"/>
      <c r="FJ319" s="5"/>
    </row>
    <row r="320" spans="1:166" ht="12.75">
      <c r="A320" s="5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5"/>
      <c r="FC320" s="5"/>
      <c r="FD320" s="5"/>
      <c r="FE320" s="5"/>
      <c r="FF320" s="5"/>
      <c r="FG320" s="5"/>
      <c r="FH320" s="5"/>
      <c r="FI320" s="5"/>
      <c r="FJ320" s="5"/>
    </row>
    <row r="321" spans="1:166" ht="12.75">
      <c r="A321" s="5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5"/>
      <c r="FC321" s="5"/>
      <c r="FD321" s="5"/>
      <c r="FE321" s="5"/>
      <c r="FF321" s="5"/>
      <c r="FG321" s="5"/>
      <c r="FH321" s="5"/>
      <c r="FI321" s="5"/>
      <c r="FJ321" s="5"/>
    </row>
    <row r="322" spans="1:166" ht="12.75">
      <c r="A322" s="5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5"/>
      <c r="FC322" s="5"/>
      <c r="FD322" s="5"/>
      <c r="FE322" s="5"/>
      <c r="FF322" s="5"/>
      <c r="FG322" s="5"/>
      <c r="FH322" s="5"/>
      <c r="FI322" s="5"/>
      <c r="FJ322" s="5"/>
    </row>
    <row r="323" spans="1:166" ht="12.75">
      <c r="A323" s="5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5"/>
      <c r="FC323" s="5"/>
      <c r="FD323" s="5"/>
      <c r="FE323" s="5"/>
      <c r="FF323" s="5"/>
      <c r="FG323" s="5"/>
      <c r="FH323" s="5"/>
      <c r="FI323" s="5"/>
      <c r="FJ323" s="5"/>
    </row>
    <row r="324" spans="1:166" ht="12.75">
      <c r="A324" s="5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5"/>
      <c r="FC324" s="5"/>
      <c r="FD324" s="5"/>
      <c r="FE324" s="5"/>
      <c r="FF324" s="5"/>
      <c r="FG324" s="5"/>
      <c r="FH324" s="5"/>
      <c r="FI324" s="5"/>
      <c r="FJ324" s="5"/>
    </row>
    <row r="325" spans="1:166" ht="12.75">
      <c r="A325" s="5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5"/>
      <c r="FC325" s="5"/>
      <c r="FD325" s="5"/>
      <c r="FE325" s="5"/>
      <c r="FF325" s="5"/>
      <c r="FG325" s="5"/>
      <c r="FH325" s="5"/>
      <c r="FI325" s="5"/>
      <c r="FJ325" s="5"/>
    </row>
    <row r="326" spans="1:166" ht="12.75">
      <c r="A326" s="5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5"/>
      <c r="FC326" s="5"/>
      <c r="FD326" s="5"/>
      <c r="FE326" s="5"/>
      <c r="FF326" s="5"/>
      <c r="FG326" s="5"/>
      <c r="FH326" s="5"/>
      <c r="FI326" s="5"/>
      <c r="FJ326" s="5"/>
    </row>
    <row r="327" spans="1:166" ht="12.75">
      <c r="A327" s="5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5"/>
      <c r="FC327" s="5"/>
      <c r="FD327" s="5"/>
      <c r="FE327" s="5"/>
      <c r="FF327" s="5"/>
      <c r="FG327" s="5"/>
      <c r="FH327" s="5"/>
      <c r="FI327" s="5"/>
      <c r="FJ327" s="5"/>
    </row>
    <row r="328" spans="1:166" ht="12.75">
      <c r="A328" s="5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5"/>
      <c r="FC328" s="5"/>
      <c r="FD328" s="5"/>
      <c r="FE328" s="5"/>
      <c r="FF328" s="5"/>
      <c r="FG328" s="5"/>
      <c r="FH328" s="5"/>
      <c r="FI328" s="5"/>
      <c r="FJ328" s="5"/>
    </row>
    <row r="329" spans="1:166" ht="12.75">
      <c r="A329" s="5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5"/>
      <c r="FC329" s="5"/>
      <c r="FD329" s="5"/>
      <c r="FE329" s="5"/>
      <c r="FF329" s="5"/>
      <c r="FG329" s="5"/>
      <c r="FH329" s="5"/>
      <c r="FI329" s="5"/>
      <c r="FJ329" s="5"/>
    </row>
    <row r="330" spans="1:166" ht="12.75">
      <c r="A330" s="5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5"/>
      <c r="FC330" s="5"/>
      <c r="FD330" s="5"/>
      <c r="FE330" s="5"/>
      <c r="FF330" s="5"/>
      <c r="FG330" s="5"/>
      <c r="FH330" s="5"/>
      <c r="FI330" s="5"/>
      <c r="FJ330" s="5"/>
    </row>
    <row r="331" spans="1:166" ht="12.75">
      <c r="A331" s="5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5"/>
      <c r="FC331" s="5"/>
      <c r="FD331" s="5"/>
      <c r="FE331" s="5"/>
      <c r="FF331" s="5"/>
      <c r="FG331" s="5"/>
      <c r="FH331" s="5"/>
      <c r="FI331" s="5"/>
      <c r="FJ331" s="5"/>
    </row>
    <row r="332" spans="1:166" ht="12.75">
      <c r="A332" s="5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5"/>
      <c r="FC332" s="5"/>
      <c r="FD332" s="5"/>
      <c r="FE332" s="5"/>
      <c r="FF332" s="5"/>
      <c r="FG332" s="5"/>
      <c r="FH332" s="5"/>
      <c r="FI332" s="5"/>
      <c r="FJ332" s="5"/>
    </row>
    <row r="333" spans="1:166" ht="12.75">
      <c r="A333" s="5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5"/>
      <c r="FC333" s="5"/>
      <c r="FD333" s="5"/>
      <c r="FE333" s="5"/>
      <c r="FF333" s="5"/>
      <c r="FG333" s="5"/>
      <c r="FH333" s="5"/>
      <c r="FI333" s="5"/>
      <c r="FJ333" s="5"/>
    </row>
    <row r="334" spans="1:166" ht="12.75">
      <c r="A334" s="5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5"/>
      <c r="FC334" s="5"/>
      <c r="FD334" s="5"/>
      <c r="FE334" s="5"/>
      <c r="FF334" s="5"/>
      <c r="FG334" s="5"/>
      <c r="FH334" s="5"/>
      <c r="FI334" s="5"/>
      <c r="FJ334" s="5"/>
    </row>
    <row r="335" spans="1:166" ht="12.75">
      <c r="A335" s="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5"/>
      <c r="FC335" s="5"/>
      <c r="FD335" s="5"/>
      <c r="FE335" s="5"/>
      <c r="FF335" s="5"/>
      <c r="FG335" s="5"/>
      <c r="FH335" s="5"/>
      <c r="FI335" s="5"/>
      <c r="FJ335" s="5"/>
    </row>
    <row r="336" spans="1:166" ht="12.75">
      <c r="A336" s="5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5"/>
      <c r="FC336" s="5"/>
      <c r="FD336" s="5"/>
      <c r="FE336" s="5"/>
      <c r="FF336" s="5"/>
      <c r="FG336" s="5"/>
      <c r="FH336" s="5"/>
      <c r="FI336" s="5"/>
      <c r="FJ336" s="5"/>
    </row>
    <row r="337" spans="1:166" ht="12.75">
      <c r="A337" s="5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5"/>
      <c r="FC337" s="5"/>
      <c r="FD337" s="5"/>
      <c r="FE337" s="5"/>
      <c r="FF337" s="5"/>
      <c r="FG337" s="5"/>
      <c r="FH337" s="5"/>
      <c r="FI337" s="5"/>
      <c r="FJ337" s="5"/>
    </row>
    <row r="338" spans="1:166" ht="12.75">
      <c r="A338" s="5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5"/>
      <c r="FC338" s="5"/>
      <c r="FD338" s="5"/>
      <c r="FE338" s="5"/>
      <c r="FF338" s="5"/>
      <c r="FG338" s="5"/>
      <c r="FH338" s="5"/>
      <c r="FI338" s="5"/>
      <c r="FJ338" s="5"/>
    </row>
    <row r="339" spans="1:166" ht="12.75">
      <c r="A339" s="5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5"/>
      <c r="FC339" s="5"/>
      <c r="FD339" s="5"/>
      <c r="FE339" s="5"/>
      <c r="FF339" s="5"/>
      <c r="FG339" s="5"/>
      <c r="FH339" s="5"/>
      <c r="FI339" s="5"/>
      <c r="FJ339" s="5"/>
    </row>
    <row r="340" spans="1:166" ht="12.75">
      <c r="A340" s="5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5"/>
      <c r="FC340" s="5"/>
      <c r="FD340" s="5"/>
      <c r="FE340" s="5"/>
      <c r="FF340" s="5"/>
      <c r="FG340" s="5"/>
      <c r="FH340" s="5"/>
      <c r="FI340" s="5"/>
      <c r="FJ340" s="5"/>
    </row>
    <row r="341" spans="1:166" ht="12.75">
      <c r="A341" s="5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5"/>
      <c r="FC341" s="5"/>
      <c r="FD341" s="5"/>
      <c r="FE341" s="5"/>
      <c r="FF341" s="5"/>
      <c r="FG341" s="5"/>
      <c r="FH341" s="5"/>
      <c r="FI341" s="5"/>
      <c r="FJ341" s="5"/>
    </row>
    <row r="342" spans="1:166" ht="12.75">
      <c r="A342" s="5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5"/>
      <c r="FC342" s="5"/>
      <c r="FD342" s="5"/>
      <c r="FE342" s="5"/>
      <c r="FF342" s="5"/>
      <c r="FG342" s="5"/>
      <c r="FH342" s="5"/>
      <c r="FI342" s="5"/>
      <c r="FJ342" s="5"/>
    </row>
    <row r="343" spans="1:166" ht="12.75">
      <c r="A343" s="5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5"/>
      <c r="FC343" s="5"/>
      <c r="FD343" s="5"/>
      <c r="FE343" s="5"/>
      <c r="FF343" s="5"/>
      <c r="FG343" s="5"/>
      <c r="FH343" s="5"/>
      <c r="FI343" s="5"/>
      <c r="FJ343" s="5"/>
    </row>
    <row r="344" spans="1:166" ht="12.75">
      <c r="A344" s="5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5"/>
      <c r="FC344" s="5"/>
      <c r="FD344" s="5"/>
      <c r="FE344" s="5"/>
      <c r="FF344" s="5"/>
      <c r="FG344" s="5"/>
      <c r="FH344" s="5"/>
      <c r="FI344" s="5"/>
      <c r="FJ344" s="5"/>
    </row>
    <row r="345" spans="1:166" ht="12.75">
      <c r="A345" s="5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5"/>
      <c r="FC345" s="5"/>
      <c r="FD345" s="5"/>
      <c r="FE345" s="5"/>
      <c r="FF345" s="5"/>
      <c r="FG345" s="5"/>
      <c r="FH345" s="5"/>
      <c r="FI345" s="5"/>
      <c r="FJ345" s="5"/>
    </row>
    <row r="346" spans="1:166" ht="12.75">
      <c r="A346" s="5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5"/>
      <c r="FC346" s="5"/>
      <c r="FD346" s="5"/>
      <c r="FE346" s="5"/>
      <c r="FF346" s="5"/>
      <c r="FG346" s="5"/>
      <c r="FH346" s="5"/>
      <c r="FI346" s="5"/>
      <c r="FJ346" s="5"/>
    </row>
    <row r="347" spans="1:166" ht="12.75">
      <c r="A347" s="5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5"/>
      <c r="FC347" s="5"/>
      <c r="FD347" s="5"/>
      <c r="FE347" s="5"/>
      <c r="FF347" s="5"/>
      <c r="FG347" s="5"/>
      <c r="FH347" s="5"/>
      <c r="FI347" s="5"/>
      <c r="FJ347" s="5"/>
    </row>
    <row r="348" spans="1:166" ht="12.75">
      <c r="A348" s="5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5"/>
      <c r="FC348" s="5"/>
      <c r="FD348" s="5"/>
      <c r="FE348" s="5"/>
      <c r="FF348" s="5"/>
      <c r="FG348" s="5"/>
      <c r="FH348" s="5"/>
      <c r="FI348" s="5"/>
      <c r="FJ348" s="5"/>
    </row>
    <row r="349" spans="1:166" ht="12.75">
      <c r="A349" s="5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5"/>
      <c r="FC349" s="5"/>
      <c r="FD349" s="5"/>
      <c r="FE349" s="5"/>
      <c r="FF349" s="5"/>
      <c r="FG349" s="5"/>
      <c r="FH349" s="5"/>
      <c r="FI349" s="5"/>
      <c r="FJ349" s="5"/>
    </row>
    <row r="350" spans="1:166" ht="12.75">
      <c r="A350" s="5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5"/>
      <c r="FC350" s="5"/>
      <c r="FD350" s="5"/>
      <c r="FE350" s="5"/>
      <c r="FF350" s="5"/>
      <c r="FG350" s="5"/>
      <c r="FH350" s="5"/>
      <c r="FI350" s="5"/>
      <c r="FJ350" s="5"/>
    </row>
    <row r="351" spans="1:166" ht="12.75">
      <c r="A351" s="5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5"/>
      <c r="FC351" s="5"/>
      <c r="FD351" s="5"/>
      <c r="FE351" s="5"/>
      <c r="FF351" s="5"/>
      <c r="FG351" s="5"/>
      <c r="FH351" s="5"/>
      <c r="FI351" s="5"/>
      <c r="FJ351" s="5"/>
    </row>
    <row r="352" spans="1:166" ht="12.75">
      <c r="A352" s="5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5"/>
      <c r="FC352" s="5"/>
      <c r="FD352" s="5"/>
      <c r="FE352" s="5"/>
      <c r="FF352" s="5"/>
      <c r="FG352" s="5"/>
      <c r="FH352" s="5"/>
      <c r="FI352" s="5"/>
      <c r="FJ352" s="5"/>
    </row>
    <row r="353" spans="1:166" ht="12.75">
      <c r="A353" s="5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5"/>
      <c r="FC353" s="5"/>
      <c r="FD353" s="5"/>
      <c r="FE353" s="5"/>
      <c r="FF353" s="5"/>
      <c r="FG353" s="5"/>
      <c r="FH353" s="5"/>
      <c r="FI353" s="5"/>
      <c r="FJ353" s="5"/>
    </row>
    <row r="354" spans="1:166" ht="12.75">
      <c r="A354" s="5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5"/>
      <c r="FC354" s="5"/>
      <c r="FD354" s="5"/>
      <c r="FE354" s="5"/>
      <c r="FF354" s="5"/>
      <c r="FG354" s="5"/>
      <c r="FH354" s="5"/>
      <c r="FI354" s="5"/>
      <c r="FJ354" s="5"/>
    </row>
    <row r="355" spans="1:166" ht="12.75">
      <c r="A355" s="5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5"/>
      <c r="FC355" s="5"/>
      <c r="FD355" s="5"/>
      <c r="FE355" s="5"/>
      <c r="FF355" s="5"/>
      <c r="FG355" s="5"/>
      <c r="FH355" s="5"/>
      <c r="FI355" s="5"/>
      <c r="FJ355" s="5"/>
    </row>
    <row r="356" spans="1:166" ht="12.75">
      <c r="A356" s="5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5"/>
      <c r="FC356" s="5"/>
      <c r="FD356" s="5"/>
      <c r="FE356" s="5"/>
      <c r="FF356" s="5"/>
      <c r="FG356" s="5"/>
      <c r="FH356" s="5"/>
      <c r="FI356" s="5"/>
      <c r="FJ356" s="5"/>
    </row>
    <row r="357" spans="1:166" ht="12.75">
      <c r="A357" s="5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5"/>
      <c r="FC357" s="5"/>
      <c r="FD357" s="5"/>
      <c r="FE357" s="5"/>
      <c r="FF357" s="5"/>
      <c r="FG357" s="5"/>
      <c r="FH357" s="5"/>
      <c r="FI357" s="5"/>
      <c r="FJ357" s="5"/>
    </row>
    <row r="358" spans="1:166" ht="12.75">
      <c r="A358" s="5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5"/>
      <c r="FC358" s="5"/>
      <c r="FD358" s="5"/>
      <c r="FE358" s="5"/>
      <c r="FF358" s="5"/>
      <c r="FG358" s="5"/>
      <c r="FH358" s="5"/>
      <c r="FI358" s="5"/>
      <c r="FJ358" s="5"/>
    </row>
    <row r="359" spans="1:166" ht="12.75">
      <c r="A359" s="5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5"/>
      <c r="FC359" s="5"/>
      <c r="FD359" s="5"/>
      <c r="FE359" s="5"/>
      <c r="FF359" s="5"/>
      <c r="FG359" s="5"/>
      <c r="FH359" s="5"/>
      <c r="FI359" s="5"/>
      <c r="FJ359" s="5"/>
    </row>
    <row r="360" spans="1:166" ht="12.75">
      <c r="A360" s="5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5"/>
      <c r="FC360" s="5"/>
      <c r="FD360" s="5"/>
      <c r="FE360" s="5"/>
      <c r="FF360" s="5"/>
      <c r="FG360" s="5"/>
      <c r="FH360" s="5"/>
      <c r="FI360" s="5"/>
      <c r="FJ360" s="5"/>
    </row>
    <row r="361" spans="1:166" ht="12.75">
      <c r="A361" s="5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5"/>
      <c r="FC361" s="5"/>
      <c r="FD361" s="5"/>
      <c r="FE361" s="5"/>
      <c r="FF361" s="5"/>
      <c r="FG361" s="5"/>
      <c r="FH361" s="5"/>
      <c r="FI361" s="5"/>
      <c r="FJ361" s="5"/>
    </row>
    <row r="362" spans="1:166" ht="12.75">
      <c r="A362" s="5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5"/>
      <c r="FC362" s="5"/>
      <c r="FD362" s="5"/>
      <c r="FE362" s="5"/>
      <c r="FF362" s="5"/>
      <c r="FG362" s="5"/>
      <c r="FH362" s="5"/>
      <c r="FI362" s="5"/>
      <c r="FJ362" s="5"/>
    </row>
    <row r="363" spans="1:166" ht="12.75">
      <c r="A363" s="5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5"/>
      <c r="FC363" s="5"/>
      <c r="FD363" s="5"/>
      <c r="FE363" s="5"/>
      <c r="FF363" s="5"/>
      <c r="FG363" s="5"/>
      <c r="FH363" s="5"/>
      <c r="FI363" s="5"/>
      <c r="FJ363" s="5"/>
    </row>
    <row r="364" spans="1:166" ht="12.75">
      <c r="A364" s="5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5"/>
      <c r="FC364" s="5"/>
      <c r="FD364" s="5"/>
      <c r="FE364" s="5"/>
      <c r="FF364" s="5"/>
      <c r="FG364" s="5"/>
      <c r="FH364" s="5"/>
      <c r="FI364" s="5"/>
      <c r="FJ364" s="5"/>
    </row>
    <row r="365" spans="1:166" ht="12.75">
      <c r="A365" s="5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5"/>
      <c r="FC365" s="5"/>
      <c r="FD365" s="5"/>
      <c r="FE365" s="5"/>
      <c r="FF365" s="5"/>
      <c r="FG365" s="5"/>
      <c r="FH365" s="5"/>
      <c r="FI365" s="5"/>
      <c r="FJ365" s="5"/>
    </row>
    <row r="366" spans="1:166" ht="12.75">
      <c r="A366" s="5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5"/>
      <c r="FC366" s="5"/>
      <c r="FD366" s="5"/>
      <c r="FE366" s="5"/>
      <c r="FF366" s="5"/>
      <c r="FG366" s="5"/>
      <c r="FH366" s="5"/>
      <c r="FI366" s="5"/>
      <c r="FJ366" s="5"/>
    </row>
    <row r="367" spans="1:166" ht="12.75">
      <c r="A367" s="5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5"/>
      <c r="FC367" s="5"/>
      <c r="FD367" s="5"/>
      <c r="FE367" s="5"/>
      <c r="FF367" s="5"/>
      <c r="FG367" s="5"/>
      <c r="FH367" s="5"/>
      <c r="FI367" s="5"/>
      <c r="FJ367" s="5"/>
    </row>
    <row r="368" spans="1:166" ht="12.75">
      <c r="A368" s="5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5"/>
      <c r="FC368" s="5"/>
      <c r="FD368" s="5"/>
      <c r="FE368" s="5"/>
      <c r="FF368" s="5"/>
      <c r="FG368" s="5"/>
      <c r="FH368" s="5"/>
      <c r="FI368" s="5"/>
      <c r="FJ368" s="5"/>
    </row>
    <row r="369" spans="1:166" ht="12.75">
      <c r="A369" s="5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5"/>
      <c r="FC369" s="5"/>
      <c r="FD369" s="5"/>
      <c r="FE369" s="5"/>
      <c r="FF369" s="5"/>
      <c r="FG369" s="5"/>
      <c r="FH369" s="5"/>
      <c r="FI369" s="5"/>
      <c r="FJ369" s="5"/>
    </row>
    <row r="370" spans="1:166" ht="12.75">
      <c r="A370" s="5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5"/>
      <c r="FC370" s="5"/>
      <c r="FD370" s="5"/>
      <c r="FE370" s="5"/>
      <c r="FF370" s="5"/>
      <c r="FG370" s="5"/>
      <c r="FH370" s="5"/>
      <c r="FI370" s="5"/>
      <c r="FJ370" s="5"/>
    </row>
    <row r="371" spans="1:166" ht="12.75">
      <c r="A371" s="5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5"/>
      <c r="FC371" s="5"/>
      <c r="FD371" s="5"/>
      <c r="FE371" s="5"/>
      <c r="FF371" s="5"/>
      <c r="FG371" s="5"/>
      <c r="FH371" s="5"/>
      <c r="FI371" s="5"/>
      <c r="FJ371" s="5"/>
    </row>
    <row r="372" spans="1:166" ht="12.75">
      <c r="A372" s="5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5"/>
      <c r="FC372" s="5"/>
      <c r="FD372" s="5"/>
      <c r="FE372" s="5"/>
      <c r="FF372" s="5"/>
      <c r="FG372" s="5"/>
      <c r="FH372" s="5"/>
      <c r="FI372" s="5"/>
      <c r="FJ372" s="5"/>
    </row>
    <row r="373" spans="1:166" ht="12.75">
      <c r="A373" s="5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5"/>
      <c r="FC373" s="5"/>
      <c r="FD373" s="5"/>
      <c r="FE373" s="5"/>
      <c r="FF373" s="5"/>
      <c r="FG373" s="5"/>
      <c r="FH373" s="5"/>
      <c r="FI373" s="5"/>
      <c r="FJ373" s="5"/>
    </row>
    <row r="374" spans="1:166" ht="12.75">
      <c r="A374" s="5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5"/>
      <c r="FC374" s="5"/>
      <c r="FD374" s="5"/>
      <c r="FE374" s="5"/>
      <c r="FF374" s="5"/>
      <c r="FG374" s="5"/>
      <c r="FH374" s="5"/>
      <c r="FI374" s="5"/>
      <c r="FJ374" s="5"/>
    </row>
    <row r="375" spans="1:166" ht="12.75">
      <c r="A375" s="5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5"/>
      <c r="FC375" s="5"/>
      <c r="FD375" s="5"/>
      <c r="FE375" s="5"/>
      <c r="FF375" s="5"/>
      <c r="FG375" s="5"/>
      <c r="FH375" s="5"/>
      <c r="FI375" s="5"/>
      <c r="FJ375" s="5"/>
    </row>
    <row r="376" spans="1:166" ht="12.75">
      <c r="A376" s="5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5"/>
      <c r="FC376" s="5"/>
      <c r="FD376" s="5"/>
      <c r="FE376" s="5"/>
      <c r="FF376" s="5"/>
      <c r="FG376" s="5"/>
      <c r="FH376" s="5"/>
      <c r="FI376" s="5"/>
      <c r="FJ376" s="5"/>
    </row>
    <row r="377" spans="1:166" ht="12.75">
      <c r="A377" s="5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5"/>
      <c r="FC377" s="5"/>
      <c r="FD377" s="5"/>
      <c r="FE377" s="5"/>
      <c r="FF377" s="5"/>
      <c r="FG377" s="5"/>
      <c r="FH377" s="5"/>
      <c r="FI377" s="5"/>
      <c r="FJ377" s="5"/>
    </row>
    <row r="378" spans="1:166" ht="12.75">
      <c r="A378" s="5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5"/>
      <c r="FC378" s="5"/>
      <c r="FD378" s="5"/>
      <c r="FE378" s="5"/>
      <c r="FF378" s="5"/>
      <c r="FG378" s="5"/>
      <c r="FH378" s="5"/>
      <c r="FI378" s="5"/>
      <c r="FJ378" s="5"/>
    </row>
    <row r="379" spans="1:166" ht="12.75">
      <c r="A379" s="5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5"/>
      <c r="FC379" s="5"/>
      <c r="FD379" s="5"/>
      <c r="FE379" s="5"/>
      <c r="FF379" s="5"/>
      <c r="FG379" s="5"/>
      <c r="FH379" s="5"/>
      <c r="FI379" s="5"/>
      <c r="FJ379" s="5"/>
    </row>
    <row r="380" spans="1:166" ht="12.75">
      <c r="A380" s="5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5"/>
      <c r="FC380" s="5"/>
      <c r="FD380" s="5"/>
      <c r="FE380" s="5"/>
      <c r="FF380" s="5"/>
      <c r="FG380" s="5"/>
      <c r="FH380" s="5"/>
      <c r="FI380" s="5"/>
      <c r="FJ380" s="5"/>
    </row>
    <row r="381" spans="1:166" ht="12.75">
      <c r="A381" s="5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5"/>
      <c r="FC381" s="5"/>
      <c r="FD381" s="5"/>
      <c r="FE381" s="5"/>
      <c r="FF381" s="5"/>
      <c r="FG381" s="5"/>
      <c r="FH381" s="5"/>
      <c r="FI381" s="5"/>
      <c r="FJ381" s="5"/>
    </row>
    <row r="382" spans="1:166" ht="12.75">
      <c r="A382" s="5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5"/>
      <c r="FC382" s="5"/>
      <c r="FD382" s="5"/>
      <c r="FE382" s="5"/>
      <c r="FF382" s="5"/>
      <c r="FG382" s="5"/>
      <c r="FH382" s="5"/>
      <c r="FI382" s="5"/>
      <c r="FJ382" s="5"/>
    </row>
    <row r="383" spans="1:166" ht="12.75">
      <c r="A383" s="5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5"/>
      <c r="FC383" s="5"/>
      <c r="FD383" s="5"/>
      <c r="FE383" s="5"/>
      <c r="FF383" s="5"/>
      <c r="FG383" s="5"/>
      <c r="FH383" s="5"/>
      <c r="FI383" s="5"/>
      <c r="FJ383" s="5"/>
    </row>
    <row r="384" spans="1:166" ht="12.75">
      <c r="A384" s="5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5"/>
      <c r="FC384" s="5"/>
      <c r="FD384" s="5"/>
      <c r="FE384" s="5"/>
      <c r="FF384" s="5"/>
      <c r="FG384" s="5"/>
      <c r="FH384" s="5"/>
      <c r="FI384" s="5"/>
      <c r="FJ384" s="5"/>
    </row>
    <row r="385" spans="1:166" ht="12.75">
      <c r="A385" s="5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5"/>
      <c r="FC385" s="5"/>
      <c r="FD385" s="5"/>
      <c r="FE385" s="5"/>
      <c r="FF385" s="5"/>
      <c r="FG385" s="5"/>
      <c r="FH385" s="5"/>
      <c r="FI385" s="5"/>
      <c r="FJ385" s="5"/>
    </row>
    <row r="386" spans="1:166" ht="12.75">
      <c r="A386" s="5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5"/>
      <c r="FC386" s="5"/>
      <c r="FD386" s="5"/>
      <c r="FE386" s="5"/>
      <c r="FF386" s="5"/>
      <c r="FG386" s="5"/>
      <c r="FH386" s="5"/>
      <c r="FI386" s="5"/>
      <c r="FJ386" s="5"/>
    </row>
    <row r="387" spans="1:166" ht="12.75">
      <c r="A387" s="5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5"/>
      <c r="FC387" s="5"/>
      <c r="FD387" s="5"/>
      <c r="FE387" s="5"/>
      <c r="FF387" s="5"/>
      <c r="FG387" s="5"/>
      <c r="FH387" s="5"/>
      <c r="FI387" s="5"/>
      <c r="FJ387" s="5"/>
    </row>
    <row r="388" spans="1:166" ht="12.75">
      <c r="A388" s="5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5"/>
      <c r="FC388" s="5"/>
      <c r="FD388" s="5"/>
      <c r="FE388" s="5"/>
      <c r="FF388" s="5"/>
      <c r="FG388" s="5"/>
      <c r="FH388" s="5"/>
      <c r="FI388" s="5"/>
      <c r="FJ388" s="5"/>
    </row>
    <row r="389" spans="1:166" ht="12.75">
      <c r="A389" s="5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5"/>
      <c r="FC389" s="5"/>
      <c r="FD389" s="5"/>
      <c r="FE389" s="5"/>
      <c r="FF389" s="5"/>
      <c r="FG389" s="5"/>
      <c r="FH389" s="5"/>
      <c r="FI389" s="5"/>
      <c r="FJ389" s="5"/>
    </row>
    <row r="390" spans="1:166" ht="12.75">
      <c r="A390" s="5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5"/>
      <c r="FC390" s="5"/>
      <c r="FD390" s="5"/>
      <c r="FE390" s="5"/>
      <c r="FF390" s="5"/>
      <c r="FG390" s="5"/>
      <c r="FH390" s="5"/>
      <c r="FI390" s="5"/>
      <c r="FJ390" s="5"/>
    </row>
    <row r="391" spans="1:166" ht="12.75">
      <c r="A391" s="5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5"/>
      <c r="FC391" s="5"/>
      <c r="FD391" s="5"/>
      <c r="FE391" s="5"/>
      <c r="FF391" s="5"/>
      <c r="FG391" s="5"/>
      <c r="FH391" s="5"/>
      <c r="FI391" s="5"/>
      <c r="FJ391" s="5"/>
    </row>
    <row r="392" spans="1:166" ht="12.75">
      <c r="A392" s="5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5"/>
      <c r="FC392" s="5"/>
      <c r="FD392" s="5"/>
      <c r="FE392" s="5"/>
      <c r="FF392" s="5"/>
      <c r="FG392" s="5"/>
      <c r="FH392" s="5"/>
      <c r="FI392" s="5"/>
      <c r="FJ392" s="5"/>
    </row>
    <row r="393" spans="1:166" ht="12.75">
      <c r="A393" s="5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5"/>
      <c r="FC393" s="5"/>
      <c r="FD393" s="5"/>
      <c r="FE393" s="5"/>
      <c r="FF393" s="5"/>
      <c r="FG393" s="5"/>
      <c r="FH393" s="5"/>
      <c r="FI393" s="5"/>
      <c r="FJ393" s="5"/>
    </row>
    <row r="394" spans="1:166" ht="12.75">
      <c r="A394" s="5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5"/>
      <c r="FC394" s="5"/>
      <c r="FD394" s="5"/>
      <c r="FE394" s="5"/>
      <c r="FF394" s="5"/>
      <c r="FG394" s="5"/>
      <c r="FH394" s="5"/>
      <c r="FI394" s="5"/>
      <c r="FJ394" s="5"/>
    </row>
    <row r="395" spans="1:166" ht="12.75">
      <c r="A395" s="5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5"/>
      <c r="FC395" s="5"/>
      <c r="FD395" s="5"/>
      <c r="FE395" s="5"/>
      <c r="FF395" s="5"/>
      <c r="FG395" s="5"/>
      <c r="FH395" s="5"/>
      <c r="FI395" s="5"/>
      <c r="FJ395" s="5"/>
    </row>
    <row r="396" spans="1:166" ht="12.75">
      <c r="A396" s="5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5"/>
      <c r="FC396" s="5"/>
      <c r="FD396" s="5"/>
      <c r="FE396" s="5"/>
      <c r="FF396" s="5"/>
      <c r="FG396" s="5"/>
      <c r="FH396" s="5"/>
      <c r="FI396" s="5"/>
      <c r="FJ396" s="5"/>
    </row>
    <row r="397" spans="1:166" ht="12.75">
      <c r="A397" s="5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5"/>
      <c r="FC397" s="5"/>
      <c r="FD397" s="5"/>
      <c r="FE397" s="5"/>
      <c r="FF397" s="5"/>
      <c r="FG397" s="5"/>
      <c r="FH397" s="5"/>
      <c r="FI397" s="5"/>
      <c r="FJ397" s="5"/>
    </row>
    <row r="398" spans="1:166" ht="12.75">
      <c r="A398" s="5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5"/>
      <c r="FC398" s="5"/>
      <c r="FD398" s="5"/>
      <c r="FE398" s="5"/>
      <c r="FF398" s="5"/>
      <c r="FG398" s="5"/>
      <c r="FH398" s="5"/>
      <c r="FI398" s="5"/>
      <c r="FJ398" s="5"/>
    </row>
    <row r="399" spans="1:166" ht="12.75">
      <c r="A399" s="5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5"/>
      <c r="FC399" s="5"/>
      <c r="FD399" s="5"/>
      <c r="FE399" s="5"/>
      <c r="FF399" s="5"/>
      <c r="FG399" s="5"/>
      <c r="FH399" s="5"/>
      <c r="FI399" s="5"/>
      <c r="FJ399" s="5"/>
    </row>
    <row r="400" spans="1:166" ht="12.75">
      <c r="A400" s="5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5"/>
      <c r="FC400" s="5"/>
      <c r="FD400" s="5"/>
      <c r="FE400" s="5"/>
      <c r="FF400" s="5"/>
      <c r="FG400" s="5"/>
      <c r="FH400" s="5"/>
      <c r="FI400" s="5"/>
      <c r="FJ400" s="5"/>
    </row>
    <row r="401" spans="1:166" ht="12.75">
      <c r="A401" s="5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5"/>
      <c r="FC401" s="5"/>
      <c r="FD401" s="5"/>
      <c r="FE401" s="5"/>
      <c r="FF401" s="5"/>
      <c r="FG401" s="5"/>
      <c r="FH401" s="5"/>
      <c r="FI401" s="5"/>
      <c r="FJ401" s="5"/>
    </row>
    <row r="402" spans="1:166" ht="12.75">
      <c r="A402" s="5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5"/>
      <c r="FC402" s="5"/>
      <c r="FD402" s="5"/>
      <c r="FE402" s="5"/>
      <c r="FF402" s="5"/>
      <c r="FG402" s="5"/>
      <c r="FH402" s="5"/>
      <c r="FI402" s="5"/>
      <c r="FJ402" s="5"/>
    </row>
    <row r="403" spans="1:166" ht="12.75">
      <c r="A403" s="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5"/>
      <c r="FC403" s="5"/>
      <c r="FD403" s="5"/>
      <c r="FE403" s="5"/>
      <c r="FF403" s="5"/>
      <c r="FG403" s="5"/>
      <c r="FH403" s="5"/>
      <c r="FI403" s="5"/>
      <c r="FJ403" s="5"/>
    </row>
    <row r="404" spans="1:166" ht="12.75">
      <c r="A404" s="5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5"/>
      <c r="FC404" s="5"/>
      <c r="FD404" s="5"/>
      <c r="FE404" s="5"/>
      <c r="FF404" s="5"/>
      <c r="FG404" s="5"/>
      <c r="FH404" s="5"/>
      <c r="FI404" s="5"/>
      <c r="FJ404" s="5"/>
    </row>
    <row r="405" spans="1:166" ht="12.75">
      <c r="A405" s="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5"/>
      <c r="FC405" s="5"/>
      <c r="FD405" s="5"/>
      <c r="FE405" s="5"/>
      <c r="FF405" s="5"/>
      <c r="FG405" s="5"/>
      <c r="FH405" s="5"/>
      <c r="FI405" s="5"/>
      <c r="FJ405" s="5"/>
    </row>
    <row r="406" spans="1:166" ht="12.75">
      <c r="A406" s="5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5"/>
      <c r="FC406" s="5"/>
      <c r="FD406" s="5"/>
      <c r="FE406" s="5"/>
      <c r="FF406" s="5"/>
      <c r="FG406" s="5"/>
      <c r="FH406" s="5"/>
      <c r="FI406" s="5"/>
      <c r="FJ406" s="5"/>
    </row>
    <row r="407" spans="1:166" ht="12.75">
      <c r="A407" s="5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5"/>
      <c r="FC407" s="5"/>
      <c r="FD407" s="5"/>
      <c r="FE407" s="5"/>
      <c r="FF407" s="5"/>
      <c r="FG407" s="5"/>
      <c r="FH407" s="5"/>
      <c r="FI407" s="5"/>
      <c r="FJ407" s="5"/>
    </row>
    <row r="408" spans="1:166" ht="12.75">
      <c r="A408" s="5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5"/>
      <c r="FC408" s="5"/>
      <c r="FD408" s="5"/>
      <c r="FE408" s="5"/>
      <c r="FF408" s="5"/>
      <c r="FG408" s="5"/>
      <c r="FH408" s="5"/>
      <c r="FI408" s="5"/>
      <c r="FJ408" s="5"/>
    </row>
    <row r="409" spans="1:166" ht="12.75">
      <c r="A409" s="5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5"/>
      <c r="FC409" s="5"/>
      <c r="FD409" s="5"/>
      <c r="FE409" s="5"/>
      <c r="FF409" s="5"/>
      <c r="FG409" s="5"/>
      <c r="FH409" s="5"/>
      <c r="FI409" s="5"/>
      <c r="FJ409" s="5"/>
    </row>
    <row r="410" spans="1:166" ht="12.75">
      <c r="A410" s="5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5"/>
      <c r="FC410" s="5"/>
      <c r="FD410" s="5"/>
      <c r="FE410" s="5"/>
      <c r="FF410" s="5"/>
      <c r="FG410" s="5"/>
      <c r="FH410" s="5"/>
      <c r="FI410" s="5"/>
      <c r="FJ410" s="5"/>
    </row>
    <row r="411" spans="1:166" ht="12.75">
      <c r="A411" s="5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5"/>
      <c r="FC411" s="5"/>
      <c r="FD411" s="5"/>
      <c r="FE411" s="5"/>
      <c r="FF411" s="5"/>
      <c r="FG411" s="5"/>
      <c r="FH411" s="5"/>
      <c r="FI411" s="5"/>
      <c r="FJ411" s="5"/>
    </row>
    <row r="412" spans="1:166" ht="12.75">
      <c r="A412" s="5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5"/>
      <c r="FC412" s="5"/>
      <c r="FD412" s="5"/>
      <c r="FE412" s="5"/>
      <c r="FF412" s="5"/>
      <c r="FG412" s="5"/>
      <c r="FH412" s="5"/>
      <c r="FI412" s="5"/>
      <c r="FJ412" s="5"/>
    </row>
    <row r="413" spans="1:166" ht="12.75">
      <c r="A413" s="5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5"/>
      <c r="FC413" s="5"/>
      <c r="FD413" s="5"/>
      <c r="FE413" s="5"/>
      <c r="FF413" s="5"/>
      <c r="FG413" s="5"/>
      <c r="FH413" s="5"/>
      <c r="FI413" s="5"/>
      <c r="FJ413" s="5"/>
    </row>
    <row r="414" spans="1:166" ht="12.75">
      <c r="A414" s="5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5"/>
      <c r="FC414" s="5"/>
      <c r="FD414" s="5"/>
      <c r="FE414" s="5"/>
      <c r="FF414" s="5"/>
      <c r="FG414" s="5"/>
      <c r="FH414" s="5"/>
      <c r="FI414" s="5"/>
      <c r="FJ414" s="5"/>
    </row>
    <row r="415" spans="1:166" ht="12.75">
      <c r="A415" s="5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5"/>
      <c r="FC415" s="5"/>
      <c r="FD415" s="5"/>
      <c r="FE415" s="5"/>
      <c r="FF415" s="5"/>
      <c r="FG415" s="5"/>
      <c r="FH415" s="5"/>
      <c r="FI415" s="5"/>
      <c r="FJ415" s="5"/>
    </row>
    <row r="416" spans="1:166" ht="12.75">
      <c r="A416" s="5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5"/>
      <c r="FC416" s="5"/>
      <c r="FD416" s="5"/>
      <c r="FE416" s="5"/>
      <c r="FF416" s="5"/>
      <c r="FG416" s="5"/>
      <c r="FH416" s="5"/>
      <c r="FI416" s="5"/>
      <c r="FJ416" s="5"/>
    </row>
    <row r="417" spans="1:166" ht="12.75">
      <c r="A417" s="5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5"/>
      <c r="FC417" s="5"/>
      <c r="FD417" s="5"/>
      <c r="FE417" s="5"/>
      <c r="FF417" s="5"/>
      <c r="FG417" s="5"/>
      <c r="FH417" s="5"/>
      <c r="FI417" s="5"/>
      <c r="FJ417" s="5"/>
    </row>
    <row r="418" spans="1:166" ht="12.75">
      <c r="A418" s="5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5"/>
      <c r="FC418" s="5"/>
      <c r="FD418" s="5"/>
      <c r="FE418" s="5"/>
      <c r="FF418" s="5"/>
      <c r="FG418" s="5"/>
      <c r="FH418" s="5"/>
      <c r="FI418" s="5"/>
      <c r="FJ418" s="5"/>
    </row>
    <row r="419" spans="1:166" ht="12.75">
      <c r="A419" s="5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5"/>
      <c r="FC419" s="5"/>
      <c r="FD419" s="5"/>
      <c r="FE419" s="5"/>
      <c r="FF419" s="5"/>
      <c r="FG419" s="5"/>
      <c r="FH419" s="5"/>
      <c r="FI419" s="5"/>
      <c r="FJ419" s="5"/>
    </row>
    <row r="420" spans="1:166" ht="12.75">
      <c r="A420" s="5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5"/>
      <c r="FC420" s="5"/>
      <c r="FD420" s="5"/>
      <c r="FE420" s="5"/>
      <c r="FF420" s="5"/>
      <c r="FG420" s="5"/>
      <c r="FH420" s="5"/>
      <c r="FI420" s="5"/>
      <c r="FJ420" s="5"/>
    </row>
    <row r="421" spans="1:166" ht="12.75">
      <c r="A421" s="5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5"/>
      <c r="FC421" s="5"/>
      <c r="FD421" s="5"/>
      <c r="FE421" s="5"/>
      <c r="FF421" s="5"/>
      <c r="FG421" s="5"/>
      <c r="FH421" s="5"/>
      <c r="FI421" s="5"/>
      <c r="FJ421" s="5"/>
    </row>
    <row r="422" spans="1:166" ht="12.75">
      <c r="A422" s="5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5"/>
      <c r="FC422" s="5"/>
      <c r="FD422" s="5"/>
      <c r="FE422" s="5"/>
      <c r="FF422" s="5"/>
      <c r="FG422" s="5"/>
      <c r="FH422" s="5"/>
      <c r="FI422" s="5"/>
      <c r="FJ422" s="5"/>
    </row>
    <row r="423" spans="1:166" ht="12.75">
      <c r="A423" s="5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5"/>
      <c r="FC423" s="5"/>
      <c r="FD423" s="5"/>
      <c r="FE423" s="5"/>
      <c r="FF423" s="5"/>
      <c r="FG423" s="5"/>
      <c r="FH423" s="5"/>
      <c r="FI423" s="5"/>
      <c r="FJ423" s="5"/>
    </row>
    <row r="424" spans="1:166" ht="12.75">
      <c r="A424" s="5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5"/>
      <c r="FC424" s="5"/>
      <c r="FD424" s="5"/>
      <c r="FE424" s="5"/>
      <c r="FF424" s="5"/>
      <c r="FG424" s="5"/>
      <c r="FH424" s="5"/>
      <c r="FI424" s="5"/>
      <c r="FJ424" s="5"/>
    </row>
    <row r="425" spans="1:166" ht="12.75">
      <c r="A425" s="5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5"/>
      <c r="FC425" s="5"/>
      <c r="FD425" s="5"/>
      <c r="FE425" s="5"/>
      <c r="FF425" s="5"/>
      <c r="FG425" s="5"/>
      <c r="FH425" s="5"/>
      <c r="FI425" s="5"/>
      <c r="FJ425" s="5"/>
    </row>
    <row r="426" spans="1:166" ht="12.75">
      <c r="A426" s="5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5"/>
      <c r="FC426" s="5"/>
      <c r="FD426" s="5"/>
      <c r="FE426" s="5"/>
      <c r="FF426" s="5"/>
      <c r="FG426" s="5"/>
      <c r="FH426" s="5"/>
      <c r="FI426" s="5"/>
      <c r="FJ426" s="5"/>
    </row>
    <row r="427" spans="1:166" ht="12.75">
      <c r="A427" s="5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5"/>
      <c r="FC427" s="5"/>
      <c r="FD427" s="5"/>
      <c r="FE427" s="5"/>
      <c r="FF427" s="5"/>
      <c r="FG427" s="5"/>
      <c r="FH427" s="5"/>
      <c r="FI427" s="5"/>
      <c r="FJ427" s="5"/>
    </row>
    <row r="428" spans="1:166" ht="12.75">
      <c r="A428" s="5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5"/>
      <c r="FC428" s="5"/>
      <c r="FD428" s="5"/>
      <c r="FE428" s="5"/>
      <c r="FF428" s="5"/>
      <c r="FG428" s="5"/>
      <c r="FH428" s="5"/>
      <c r="FI428" s="5"/>
      <c r="FJ428" s="5"/>
    </row>
    <row r="429" spans="1:166" ht="12.75">
      <c r="A429" s="5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5"/>
      <c r="FC429" s="5"/>
      <c r="FD429" s="5"/>
      <c r="FE429" s="5"/>
      <c r="FF429" s="5"/>
      <c r="FG429" s="5"/>
      <c r="FH429" s="5"/>
      <c r="FI429" s="5"/>
      <c r="FJ429" s="5"/>
    </row>
    <row r="430" spans="1:166" ht="12.75">
      <c r="A430" s="5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5"/>
      <c r="FC430" s="5"/>
      <c r="FD430" s="5"/>
      <c r="FE430" s="5"/>
      <c r="FF430" s="5"/>
      <c r="FG430" s="5"/>
      <c r="FH430" s="5"/>
      <c r="FI430" s="5"/>
      <c r="FJ430" s="5"/>
    </row>
    <row r="431" spans="1:166" ht="12.75">
      <c r="A431" s="5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5"/>
      <c r="FC431" s="5"/>
      <c r="FD431" s="5"/>
      <c r="FE431" s="5"/>
      <c r="FF431" s="5"/>
      <c r="FG431" s="5"/>
      <c r="FH431" s="5"/>
      <c r="FI431" s="5"/>
      <c r="FJ431" s="5"/>
    </row>
    <row r="432" spans="1:166" ht="12.75">
      <c r="A432" s="5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5"/>
      <c r="FC432" s="5"/>
      <c r="FD432" s="5"/>
      <c r="FE432" s="5"/>
      <c r="FF432" s="5"/>
      <c r="FG432" s="5"/>
      <c r="FH432" s="5"/>
      <c r="FI432" s="5"/>
      <c r="FJ432" s="5"/>
    </row>
    <row r="433" spans="1:166" ht="12.75">
      <c r="A433" s="5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5"/>
      <c r="FC433" s="5"/>
      <c r="FD433" s="5"/>
      <c r="FE433" s="5"/>
      <c r="FF433" s="5"/>
      <c r="FG433" s="5"/>
      <c r="FH433" s="5"/>
      <c r="FI433" s="5"/>
      <c r="FJ433" s="5"/>
    </row>
    <row r="434" spans="1:166" ht="12.75">
      <c r="A434" s="5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5"/>
      <c r="FC434" s="5"/>
      <c r="FD434" s="5"/>
      <c r="FE434" s="5"/>
      <c r="FF434" s="5"/>
      <c r="FG434" s="5"/>
      <c r="FH434" s="5"/>
      <c r="FI434" s="5"/>
      <c r="FJ434" s="5"/>
    </row>
    <row r="435" spans="1:166" ht="12.75">
      <c r="A435" s="5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5"/>
      <c r="FC435" s="5"/>
      <c r="FD435" s="5"/>
      <c r="FE435" s="5"/>
      <c r="FF435" s="5"/>
      <c r="FG435" s="5"/>
      <c r="FH435" s="5"/>
      <c r="FI435" s="5"/>
      <c r="FJ435" s="5"/>
    </row>
    <row r="436" spans="1:166" ht="12.75">
      <c r="A436" s="5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5"/>
      <c r="FC436" s="5"/>
      <c r="FD436" s="5"/>
      <c r="FE436" s="5"/>
      <c r="FF436" s="5"/>
      <c r="FG436" s="5"/>
      <c r="FH436" s="5"/>
      <c r="FI436" s="5"/>
      <c r="FJ436" s="5"/>
    </row>
    <row r="437" spans="1:166" ht="12.75">
      <c r="A437" s="5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5"/>
      <c r="FC437" s="5"/>
      <c r="FD437" s="5"/>
      <c r="FE437" s="5"/>
      <c r="FF437" s="5"/>
      <c r="FG437" s="5"/>
      <c r="FH437" s="5"/>
      <c r="FI437" s="5"/>
      <c r="FJ437" s="5"/>
    </row>
    <row r="438" spans="1:166" ht="12.75">
      <c r="A438" s="5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5"/>
      <c r="FC438" s="5"/>
      <c r="FD438" s="5"/>
      <c r="FE438" s="5"/>
      <c r="FF438" s="5"/>
      <c r="FG438" s="5"/>
      <c r="FH438" s="5"/>
      <c r="FI438" s="5"/>
      <c r="FJ438" s="5"/>
    </row>
    <row r="439" spans="1:166" ht="12.75">
      <c r="A439" s="5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5"/>
      <c r="FC439" s="5"/>
      <c r="FD439" s="5"/>
      <c r="FE439" s="5"/>
      <c r="FF439" s="5"/>
      <c r="FG439" s="5"/>
      <c r="FH439" s="5"/>
      <c r="FI439" s="5"/>
      <c r="FJ439" s="5"/>
    </row>
    <row r="440" spans="1:166" ht="12.75">
      <c r="A440" s="5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5"/>
      <c r="FC440" s="5"/>
      <c r="FD440" s="5"/>
      <c r="FE440" s="5"/>
      <c r="FF440" s="5"/>
      <c r="FG440" s="5"/>
      <c r="FH440" s="5"/>
      <c r="FI440" s="5"/>
      <c r="FJ440" s="5"/>
    </row>
    <row r="441" spans="1:166" ht="12.75">
      <c r="A441" s="5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5"/>
      <c r="FC441" s="5"/>
      <c r="FD441" s="5"/>
      <c r="FE441" s="5"/>
      <c r="FF441" s="5"/>
      <c r="FG441" s="5"/>
      <c r="FH441" s="5"/>
      <c r="FI441" s="5"/>
      <c r="FJ441" s="5"/>
    </row>
    <row r="442" spans="1:166" ht="12.75">
      <c r="A442" s="5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5"/>
      <c r="FC442" s="5"/>
      <c r="FD442" s="5"/>
      <c r="FE442" s="5"/>
      <c r="FF442" s="5"/>
      <c r="FG442" s="5"/>
      <c r="FH442" s="5"/>
      <c r="FI442" s="5"/>
      <c r="FJ442" s="5"/>
    </row>
    <row r="443" spans="1:166" ht="12.75">
      <c r="A443" s="5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5"/>
      <c r="FC443" s="5"/>
      <c r="FD443" s="5"/>
      <c r="FE443" s="5"/>
      <c r="FF443" s="5"/>
      <c r="FG443" s="5"/>
      <c r="FH443" s="5"/>
      <c r="FI443" s="5"/>
      <c r="FJ443" s="5"/>
    </row>
    <row r="444" spans="1:166" ht="12.75">
      <c r="A444" s="5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5"/>
      <c r="FC444" s="5"/>
      <c r="FD444" s="5"/>
      <c r="FE444" s="5"/>
      <c r="FF444" s="5"/>
      <c r="FG444" s="5"/>
      <c r="FH444" s="5"/>
      <c r="FI444" s="5"/>
      <c r="FJ444" s="5"/>
    </row>
    <row r="445" spans="1:166" ht="12.75">
      <c r="A445" s="5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5"/>
      <c r="FC445" s="5"/>
      <c r="FD445" s="5"/>
      <c r="FE445" s="5"/>
      <c r="FF445" s="5"/>
      <c r="FG445" s="5"/>
      <c r="FH445" s="5"/>
      <c r="FI445" s="5"/>
      <c r="FJ445" s="5"/>
    </row>
    <row r="446" spans="1:166" ht="12.75">
      <c r="A446" s="5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5"/>
      <c r="FC446" s="5"/>
      <c r="FD446" s="5"/>
      <c r="FE446" s="5"/>
      <c r="FF446" s="5"/>
      <c r="FG446" s="5"/>
      <c r="FH446" s="5"/>
      <c r="FI446" s="5"/>
      <c r="FJ446" s="5"/>
    </row>
    <row r="447" spans="1:166" ht="12.75">
      <c r="A447" s="5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5"/>
      <c r="FC447" s="5"/>
      <c r="FD447" s="5"/>
      <c r="FE447" s="5"/>
      <c r="FF447" s="5"/>
      <c r="FG447" s="5"/>
      <c r="FH447" s="5"/>
      <c r="FI447" s="5"/>
      <c r="FJ447" s="5"/>
    </row>
    <row r="448" spans="1:166" ht="12.75">
      <c r="A448" s="5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5"/>
      <c r="FC448" s="5"/>
      <c r="FD448" s="5"/>
      <c r="FE448" s="5"/>
      <c r="FF448" s="5"/>
      <c r="FG448" s="5"/>
      <c r="FH448" s="5"/>
      <c r="FI448" s="5"/>
      <c r="FJ448" s="5"/>
    </row>
    <row r="449" spans="1:166" ht="12.75">
      <c r="A449" s="5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5"/>
      <c r="FC449" s="5"/>
      <c r="FD449" s="5"/>
      <c r="FE449" s="5"/>
      <c r="FF449" s="5"/>
      <c r="FG449" s="5"/>
      <c r="FH449" s="5"/>
      <c r="FI449" s="5"/>
      <c r="FJ449" s="5"/>
    </row>
    <row r="450" spans="1:166" ht="12.75">
      <c r="A450" s="5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5"/>
      <c r="FC450" s="5"/>
      <c r="FD450" s="5"/>
      <c r="FE450" s="5"/>
      <c r="FF450" s="5"/>
      <c r="FG450" s="5"/>
      <c r="FH450" s="5"/>
      <c r="FI450" s="5"/>
      <c r="FJ450" s="5"/>
    </row>
    <row r="451" spans="1:166" ht="12.75">
      <c r="A451" s="5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5"/>
      <c r="FC451" s="5"/>
      <c r="FD451" s="5"/>
      <c r="FE451" s="5"/>
      <c r="FF451" s="5"/>
      <c r="FG451" s="5"/>
      <c r="FH451" s="5"/>
      <c r="FI451" s="5"/>
      <c r="FJ451" s="5"/>
    </row>
    <row r="452" spans="1:166" ht="12.75">
      <c r="A452" s="5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5"/>
      <c r="FC452" s="5"/>
      <c r="FD452" s="5"/>
      <c r="FE452" s="5"/>
      <c r="FF452" s="5"/>
      <c r="FG452" s="5"/>
      <c r="FH452" s="5"/>
      <c r="FI452" s="5"/>
      <c r="FJ452" s="5"/>
    </row>
    <row r="453" spans="1:166" ht="12.75">
      <c r="A453" s="5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5"/>
      <c r="FC453" s="5"/>
      <c r="FD453" s="5"/>
      <c r="FE453" s="5"/>
      <c r="FF453" s="5"/>
      <c r="FG453" s="5"/>
      <c r="FH453" s="5"/>
      <c r="FI453" s="5"/>
      <c r="FJ453" s="5"/>
    </row>
    <row r="454" spans="1:166" ht="12.75">
      <c r="A454" s="5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5"/>
      <c r="FC454" s="5"/>
      <c r="FD454" s="5"/>
      <c r="FE454" s="5"/>
      <c r="FF454" s="5"/>
      <c r="FG454" s="5"/>
      <c r="FH454" s="5"/>
      <c r="FI454" s="5"/>
      <c r="FJ454" s="5"/>
    </row>
    <row r="455" spans="1:166" ht="12.75">
      <c r="A455" s="5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5"/>
      <c r="FC455" s="5"/>
      <c r="FD455" s="5"/>
      <c r="FE455" s="5"/>
      <c r="FF455" s="5"/>
      <c r="FG455" s="5"/>
      <c r="FH455" s="5"/>
      <c r="FI455" s="5"/>
      <c r="FJ455" s="5"/>
    </row>
    <row r="456" spans="1:166" ht="12.75">
      <c r="A456" s="5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5"/>
      <c r="FC456" s="5"/>
      <c r="FD456" s="5"/>
      <c r="FE456" s="5"/>
      <c r="FF456" s="5"/>
      <c r="FG456" s="5"/>
      <c r="FH456" s="5"/>
      <c r="FI456" s="5"/>
      <c r="FJ456" s="5"/>
    </row>
    <row r="457" spans="1:166" ht="12.75">
      <c r="A457" s="5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5"/>
      <c r="FC457" s="5"/>
      <c r="FD457" s="5"/>
      <c r="FE457" s="5"/>
      <c r="FF457" s="5"/>
      <c r="FG457" s="5"/>
      <c r="FH457" s="5"/>
      <c r="FI457" s="5"/>
      <c r="FJ457" s="5"/>
    </row>
    <row r="458" spans="1:166" ht="12.75">
      <c r="A458" s="5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5"/>
      <c r="FC458" s="5"/>
      <c r="FD458" s="5"/>
      <c r="FE458" s="5"/>
      <c r="FF458" s="5"/>
      <c r="FG458" s="5"/>
      <c r="FH458" s="5"/>
      <c r="FI458" s="5"/>
      <c r="FJ458" s="5"/>
    </row>
    <row r="459" spans="1:166" ht="12.75">
      <c r="A459" s="5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5"/>
      <c r="FC459" s="5"/>
      <c r="FD459" s="5"/>
      <c r="FE459" s="5"/>
      <c r="FF459" s="5"/>
      <c r="FG459" s="5"/>
      <c r="FH459" s="5"/>
      <c r="FI459" s="5"/>
      <c r="FJ459" s="5"/>
    </row>
    <row r="460" spans="1:166" ht="12.75">
      <c r="A460" s="5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5"/>
      <c r="FC460" s="5"/>
      <c r="FD460" s="5"/>
      <c r="FE460" s="5"/>
      <c r="FF460" s="5"/>
      <c r="FG460" s="5"/>
      <c r="FH460" s="5"/>
      <c r="FI460" s="5"/>
      <c r="FJ460" s="5"/>
    </row>
    <row r="461" spans="1:166" ht="12.75">
      <c r="A461" s="5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5"/>
      <c r="FC461" s="5"/>
      <c r="FD461" s="5"/>
      <c r="FE461" s="5"/>
      <c r="FF461" s="5"/>
      <c r="FG461" s="5"/>
      <c r="FH461" s="5"/>
      <c r="FI461" s="5"/>
      <c r="FJ461" s="5"/>
    </row>
    <row r="462" spans="1:166" ht="12.75">
      <c r="A462" s="5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5"/>
      <c r="FC462" s="5"/>
      <c r="FD462" s="5"/>
      <c r="FE462" s="5"/>
      <c r="FF462" s="5"/>
      <c r="FG462" s="5"/>
      <c r="FH462" s="5"/>
      <c r="FI462" s="5"/>
      <c r="FJ462" s="5"/>
    </row>
    <row r="463" spans="1:166" ht="12.75">
      <c r="A463" s="5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5"/>
      <c r="FC463" s="5"/>
      <c r="FD463" s="5"/>
      <c r="FE463" s="5"/>
      <c r="FF463" s="5"/>
      <c r="FG463" s="5"/>
      <c r="FH463" s="5"/>
      <c r="FI463" s="5"/>
      <c r="FJ463" s="5"/>
    </row>
    <row r="464" spans="1:166" ht="12.75">
      <c r="A464" s="5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5"/>
      <c r="FC464" s="5"/>
      <c r="FD464" s="5"/>
      <c r="FE464" s="5"/>
      <c r="FF464" s="5"/>
      <c r="FG464" s="5"/>
      <c r="FH464" s="5"/>
      <c r="FI464" s="5"/>
      <c r="FJ464" s="5"/>
    </row>
    <row r="465" spans="1:166" ht="12.75">
      <c r="A465" s="5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5"/>
      <c r="FC465" s="5"/>
      <c r="FD465" s="5"/>
      <c r="FE465" s="5"/>
      <c r="FF465" s="5"/>
      <c r="FG465" s="5"/>
      <c r="FH465" s="5"/>
      <c r="FI465" s="5"/>
      <c r="FJ465" s="5"/>
    </row>
    <row r="466" spans="1:166" ht="12.75">
      <c r="A466" s="5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5"/>
      <c r="FC466" s="5"/>
      <c r="FD466" s="5"/>
      <c r="FE466" s="5"/>
      <c r="FF466" s="5"/>
      <c r="FG466" s="5"/>
      <c r="FH466" s="5"/>
      <c r="FI466" s="5"/>
      <c r="FJ466" s="5"/>
    </row>
    <row r="467" spans="1:166" ht="12.75">
      <c r="A467" s="5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5"/>
      <c r="FC467" s="5"/>
      <c r="FD467" s="5"/>
      <c r="FE467" s="5"/>
      <c r="FF467" s="5"/>
      <c r="FG467" s="5"/>
      <c r="FH467" s="5"/>
      <c r="FI467" s="5"/>
      <c r="FJ467" s="5"/>
    </row>
    <row r="468" spans="1:166" ht="12.75">
      <c r="A468" s="5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5"/>
      <c r="FC468" s="5"/>
      <c r="FD468" s="5"/>
      <c r="FE468" s="5"/>
      <c r="FF468" s="5"/>
      <c r="FG468" s="5"/>
      <c r="FH468" s="5"/>
      <c r="FI468" s="5"/>
      <c r="FJ468" s="5"/>
    </row>
    <row r="469" spans="1:166" ht="12.75">
      <c r="A469" s="5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5"/>
      <c r="FC469" s="5"/>
      <c r="FD469" s="5"/>
      <c r="FE469" s="5"/>
      <c r="FF469" s="5"/>
      <c r="FG469" s="5"/>
      <c r="FH469" s="5"/>
      <c r="FI469" s="5"/>
      <c r="FJ469" s="5"/>
    </row>
    <row r="470" spans="1:166" ht="12.75">
      <c r="A470" s="5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5"/>
      <c r="FC470" s="5"/>
      <c r="FD470" s="5"/>
      <c r="FE470" s="5"/>
      <c r="FF470" s="5"/>
      <c r="FG470" s="5"/>
      <c r="FH470" s="5"/>
      <c r="FI470" s="5"/>
      <c r="FJ470" s="5"/>
    </row>
    <row r="471" spans="1:166" ht="12.75">
      <c r="A471" s="5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5"/>
      <c r="FC471" s="5"/>
      <c r="FD471" s="5"/>
      <c r="FE471" s="5"/>
      <c r="FF471" s="5"/>
      <c r="FG471" s="5"/>
      <c r="FH471" s="5"/>
      <c r="FI471" s="5"/>
      <c r="FJ471" s="5"/>
    </row>
    <row r="472" spans="1:166" ht="12.75">
      <c r="A472" s="5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5"/>
      <c r="FC472" s="5"/>
      <c r="FD472" s="5"/>
      <c r="FE472" s="5"/>
      <c r="FF472" s="5"/>
      <c r="FG472" s="5"/>
      <c r="FH472" s="5"/>
      <c r="FI472" s="5"/>
      <c r="FJ472" s="5"/>
    </row>
    <row r="473" spans="1:166" ht="12.75">
      <c r="A473" s="5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5"/>
      <c r="FC473" s="5"/>
      <c r="FD473" s="5"/>
      <c r="FE473" s="5"/>
      <c r="FF473" s="5"/>
      <c r="FG473" s="5"/>
      <c r="FH473" s="5"/>
      <c r="FI473" s="5"/>
      <c r="FJ473" s="5"/>
    </row>
    <row r="474" spans="1:166" ht="12.75">
      <c r="A474" s="5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5"/>
      <c r="FC474" s="5"/>
      <c r="FD474" s="5"/>
      <c r="FE474" s="5"/>
      <c r="FF474" s="5"/>
      <c r="FG474" s="5"/>
      <c r="FH474" s="5"/>
      <c r="FI474" s="5"/>
      <c r="FJ474" s="5"/>
    </row>
    <row r="475" spans="1:166" ht="12.75">
      <c r="A475" s="5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5"/>
      <c r="FC475" s="5"/>
      <c r="FD475" s="5"/>
      <c r="FE475" s="5"/>
      <c r="FF475" s="5"/>
      <c r="FG475" s="5"/>
      <c r="FH475" s="5"/>
      <c r="FI475" s="5"/>
      <c r="FJ475" s="5"/>
    </row>
    <row r="476" spans="1:166" ht="12.75">
      <c r="A476" s="5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5"/>
      <c r="FC476" s="5"/>
      <c r="FD476" s="5"/>
      <c r="FE476" s="5"/>
      <c r="FF476" s="5"/>
      <c r="FG476" s="5"/>
      <c r="FH476" s="5"/>
      <c r="FI476" s="5"/>
      <c r="FJ476" s="5"/>
    </row>
    <row r="477" spans="1:166" ht="12.75">
      <c r="A477" s="5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5"/>
      <c r="FC477" s="5"/>
      <c r="FD477" s="5"/>
      <c r="FE477" s="5"/>
      <c r="FF477" s="5"/>
      <c r="FG477" s="5"/>
      <c r="FH477" s="5"/>
      <c r="FI477" s="5"/>
      <c r="FJ477" s="5"/>
    </row>
    <row r="478" spans="1:166" ht="12.75">
      <c r="A478" s="5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5"/>
      <c r="FC478" s="5"/>
      <c r="FD478" s="5"/>
      <c r="FE478" s="5"/>
      <c r="FF478" s="5"/>
      <c r="FG478" s="5"/>
      <c r="FH478" s="5"/>
      <c r="FI478" s="5"/>
      <c r="FJ478" s="5"/>
    </row>
    <row r="479" spans="1:166" ht="12.75">
      <c r="A479" s="5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5"/>
      <c r="FC479" s="5"/>
      <c r="FD479" s="5"/>
      <c r="FE479" s="5"/>
      <c r="FF479" s="5"/>
      <c r="FG479" s="5"/>
      <c r="FH479" s="5"/>
      <c r="FI479" s="5"/>
      <c r="FJ479" s="5"/>
    </row>
    <row r="480" spans="1:166" ht="12.75">
      <c r="A480" s="5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5"/>
      <c r="FC480" s="5"/>
      <c r="FD480" s="5"/>
      <c r="FE480" s="5"/>
      <c r="FF480" s="5"/>
      <c r="FG480" s="5"/>
      <c r="FH480" s="5"/>
      <c r="FI480" s="5"/>
      <c r="FJ480" s="5"/>
    </row>
    <row r="481" spans="1:166" ht="12.75">
      <c r="A481" s="5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5"/>
      <c r="FC481" s="5"/>
      <c r="FD481" s="5"/>
      <c r="FE481" s="5"/>
      <c r="FF481" s="5"/>
      <c r="FG481" s="5"/>
      <c r="FH481" s="5"/>
      <c r="FI481" s="5"/>
      <c r="FJ481" s="5"/>
    </row>
    <row r="482" spans="1:166" ht="12.75">
      <c r="A482" s="5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5"/>
      <c r="FC482" s="5"/>
      <c r="FD482" s="5"/>
      <c r="FE482" s="5"/>
      <c r="FF482" s="5"/>
      <c r="FG482" s="5"/>
      <c r="FH482" s="5"/>
      <c r="FI482" s="5"/>
      <c r="FJ482" s="5"/>
    </row>
    <row r="483" spans="1:166" ht="12.75">
      <c r="A483" s="5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5"/>
      <c r="FC483" s="5"/>
      <c r="FD483" s="5"/>
      <c r="FE483" s="5"/>
      <c r="FF483" s="5"/>
      <c r="FG483" s="5"/>
      <c r="FH483" s="5"/>
      <c r="FI483" s="5"/>
      <c r="FJ483" s="5"/>
    </row>
    <row r="484" spans="1:166" ht="12.75">
      <c r="A484" s="5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5"/>
      <c r="FC484" s="5"/>
      <c r="FD484" s="5"/>
      <c r="FE484" s="5"/>
      <c r="FF484" s="5"/>
      <c r="FG484" s="5"/>
      <c r="FH484" s="5"/>
      <c r="FI484" s="5"/>
      <c r="FJ484" s="5"/>
    </row>
    <row r="485" spans="1:166" ht="12.75">
      <c r="A485" s="5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5"/>
      <c r="FC485" s="5"/>
      <c r="FD485" s="5"/>
      <c r="FE485" s="5"/>
      <c r="FF485" s="5"/>
      <c r="FG485" s="5"/>
      <c r="FH485" s="5"/>
      <c r="FI485" s="5"/>
      <c r="FJ485" s="5"/>
    </row>
    <row r="486" spans="1:166" ht="12.75">
      <c r="A486" s="5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5"/>
      <c r="FC486" s="5"/>
      <c r="FD486" s="5"/>
      <c r="FE486" s="5"/>
      <c r="FF486" s="5"/>
      <c r="FG486" s="5"/>
      <c r="FH486" s="5"/>
      <c r="FI486" s="5"/>
      <c r="FJ486" s="5"/>
    </row>
    <row r="487" spans="1:166" ht="12.75">
      <c r="A487" s="5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5"/>
      <c r="FC487" s="5"/>
      <c r="FD487" s="5"/>
      <c r="FE487" s="5"/>
      <c r="FF487" s="5"/>
      <c r="FG487" s="5"/>
      <c r="FH487" s="5"/>
      <c r="FI487" s="5"/>
      <c r="FJ487" s="5"/>
    </row>
    <row r="488" spans="1:166" ht="12.75">
      <c r="A488" s="5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5"/>
      <c r="FC488" s="5"/>
      <c r="FD488" s="5"/>
      <c r="FE488" s="5"/>
      <c r="FF488" s="5"/>
      <c r="FG488" s="5"/>
      <c r="FH488" s="5"/>
      <c r="FI488" s="5"/>
      <c r="FJ488" s="5"/>
    </row>
    <row r="489" spans="1:166" ht="12.75">
      <c r="A489" s="5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5"/>
      <c r="FC489" s="5"/>
      <c r="FD489" s="5"/>
      <c r="FE489" s="5"/>
      <c r="FF489" s="5"/>
      <c r="FG489" s="5"/>
      <c r="FH489" s="5"/>
      <c r="FI489" s="5"/>
      <c r="FJ489" s="5"/>
    </row>
    <row r="490" spans="1:166" ht="12.75">
      <c r="A490" s="5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5"/>
      <c r="FC490" s="5"/>
      <c r="FD490" s="5"/>
      <c r="FE490" s="5"/>
      <c r="FF490" s="5"/>
      <c r="FG490" s="5"/>
      <c r="FH490" s="5"/>
      <c r="FI490" s="5"/>
      <c r="FJ490" s="5"/>
    </row>
    <row r="491" spans="1:166" ht="12.75">
      <c r="A491" s="5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5"/>
      <c r="FC491" s="5"/>
      <c r="FD491" s="5"/>
      <c r="FE491" s="5"/>
      <c r="FF491" s="5"/>
      <c r="FG491" s="5"/>
      <c r="FH491" s="5"/>
      <c r="FI491" s="5"/>
      <c r="FJ491" s="5"/>
    </row>
    <row r="492" spans="1:166" ht="12.75">
      <c r="A492" s="5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5"/>
      <c r="FC492" s="5"/>
      <c r="FD492" s="5"/>
      <c r="FE492" s="5"/>
      <c r="FF492" s="5"/>
      <c r="FG492" s="5"/>
      <c r="FH492" s="5"/>
      <c r="FI492" s="5"/>
      <c r="FJ492" s="5"/>
    </row>
    <row r="493" spans="1:166" ht="12.75">
      <c r="A493" s="5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5"/>
      <c r="FC493" s="5"/>
      <c r="FD493" s="5"/>
      <c r="FE493" s="5"/>
      <c r="FF493" s="5"/>
      <c r="FG493" s="5"/>
      <c r="FH493" s="5"/>
      <c r="FI493" s="5"/>
      <c r="FJ493" s="5"/>
    </row>
    <row r="494" spans="1:166" ht="12.75">
      <c r="A494" s="5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5"/>
      <c r="FC494" s="5"/>
      <c r="FD494" s="5"/>
      <c r="FE494" s="5"/>
      <c r="FF494" s="5"/>
      <c r="FG494" s="5"/>
      <c r="FH494" s="5"/>
      <c r="FI494" s="5"/>
      <c r="FJ494" s="5"/>
    </row>
    <row r="495" spans="1:166" ht="12.75">
      <c r="A495" s="5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5"/>
      <c r="FC495" s="5"/>
      <c r="FD495" s="5"/>
      <c r="FE495" s="5"/>
      <c r="FF495" s="5"/>
      <c r="FG495" s="5"/>
      <c r="FH495" s="5"/>
      <c r="FI495" s="5"/>
      <c r="FJ495" s="5"/>
    </row>
    <row r="496" spans="1:166" ht="12.75">
      <c r="A496" s="5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5"/>
      <c r="FC496" s="5"/>
      <c r="FD496" s="5"/>
      <c r="FE496" s="5"/>
      <c r="FF496" s="5"/>
      <c r="FG496" s="5"/>
      <c r="FH496" s="5"/>
      <c r="FI496" s="5"/>
      <c r="FJ496" s="5"/>
    </row>
    <row r="497" spans="1:166" ht="12.75">
      <c r="A497" s="5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5"/>
      <c r="FC497" s="5"/>
      <c r="FD497" s="5"/>
      <c r="FE497" s="5"/>
      <c r="FF497" s="5"/>
      <c r="FG497" s="5"/>
      <c r="FH497" s="5"/>
      <c r="FI497" s="5"/>
      <c r="FJ497" s="5"/>
    </row>
    <row r="498" spans="1:166" ht="12.75">
      <c r="A498" s="5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5"/>
      <c r="FC498" s="5"/>
      <c r="FD498" s="5"/>
      <c r="FE498" s="5"/>
      <c r="FF498" s="5"/>
      <c r="FG498" s="5"/>
      <c r="FH498" s="5"/>
      <c r="FI498" s="5"/>
      <c r="FJ498" s="5"/>
    </row>
    <row r="499" spans="1:166" ht="12.75">
      <c r="A499" s="5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5"/>
      <c r="FC499" s="5"/>
      <c r="FD499" s="5"/>
      <c r="FE499" s="5"/>
      <c r="FF499" s="5"/>
      <c r="FG499" s="5"/>
      <c r="FH499" s="5"/>
      <c r="FI499" s="5"/>
      <c r="FJ499" s="5"/>
    </row>
    <row r="500" spans="1:166" ht="12.75">
      <c r="A500" s="5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5"/>
      <c r="FC500" s="5"/>
      <c r="FD500" s="5"/>
      <c r="FE500" s="5"/>
      <c r="FF500" s="5"/>
      <c r="FG500" s="5"/>
      <c r="FH500" s="5"/>
      <c r="FI500" s="5"/>
      <c r="FJ500" s="5"/>
    </row>
    <row r="501" spans="1:166" ht="12.75">
      <c r="A501" s="5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5"/>
      <c r="FC501" s="5"/>
      <c r="FD501" s="5"/>
      <c r="FE501" s="5"/>
      <c r="FF501" s="5"/>
      <c r="FG501" s="5"/>
      <c r="FH501" s="5"/>
      <c r="FI501" s="5"/>
      <c r="FJ501" s="5"/>
    </row>
    <row r="502" spans="1:166" ht="12.75">
      <c r="A502" s="5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5"/>
      <c r="FC502" s="5"/>
      <c r="FD502" s="5"/>
      <c r="FE502" s="5"/>
      <c r="FF502" s="5"/>
      <c r="FG502" s="5"/>
      <c r="FH502" s="5"/>
      <c r="FI502" s="5"/>
      <c r="FJ502" s="5"/>
    </row>
    <row r="503" spans="1:166" ht="12.75">
      <c r="A503" s="5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5"/>
      <c r="FC503" s="5"/>
      <c r="FD503" s="5"/>
      <c r="FE503" s="5"/>
      <c r="FF503" s="5"/>
      <c r="FG503" s="5"/>
      <c r="FH503" s="5"/>
      <c r="FI503" s="5"/>
      <c r="FJ503" s="5"/>
    </row>
    <row r="504" spans="1:166" ht="12.75">
      <c r="A504" s="5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5"/>
      <c r="FC504" s="5"/>
      <c r="FD504" s="5"/>
      <c r="FE504" s="5"/>
      <c r="FF504" s="5"/>
      <c r="FG504" s="5"/>
      <c r="FH504" s="5"/>
      <c r="FI504" s="5"/>
      <c r="FJ504" s="5"/>
    </row>
    <row r="505" spans="1:166" ht="12.75">
      <c r="A505" s="5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5"/>
      <c r="FC505" s="5"/>
      <c r="FD505" s="5"/>
      <c r="FE505" s="5"/>
      <c r="FF505" s="5"/>
      <c r="FG505" s="5"/>
      <c r="FH505" s="5"/>
      <c r="FI505" s="5"/>
      <c r="FJ505" s="5"/>
    </row>
    <row r="506" spans="1:166" ht="12.75">
      <c r="A506" s="5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5"/>
      <c r="FC506" s="5"/>
      <c r="FD506" s="5"/>
      <c r="FE506" s="5"/>
      <c r="FF506" s="5"/>
      <c r="FG506" s="5"/>
      <c r="FH506" s="5"/>
      <c r="FI506" s="5"/>
      <c r="FJ506" s="5"/>
    </row>
    <row r="507" spans="1:166" ht="12.75">
      <c r="A507" s="5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5"/>
      <c r="FC507" s="5"/>
      <c r="FD507" s="5"/>
      <c r="FE507" s="5"/>
      <c r="FF507" s="5"/>
      <c r="FG507" s="5"/>
      <c r="FH507" s="5"/>
      <c r="FI507" s="5"/>
      <c r="FJ507" s="5"/>
    </row>
    <row r="508" spans="1:166" ht="12.75">
      <c r="A508" s="5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5"/>
      <c r="FC508" s="5"/>
      <c r="FD508" s="5"/>
      <c r="FE508" s="5"/>
      <c r="FF508" s="5"/>
      <c r="FG508" s="5"/>
      <c r="FH508" s="5"/>
      <c r="FI508" s="5"/>
      <c r="FJ508" s="5"/>
    </row>
    <row r="509" spans="1:166" ht="12.75">
      <c r="A509" s="5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5"/>
      <c r="FC509" s="5"/>
      <c r="FD509" s="5"/>
      <c r="FE509" s="5"/>
      <c r="FF509" s="5"/>
      <c r="FG509" s="5"/>
      <c r="FH509" s="5"/>
      <c r="FI509" s="5"/>
      <c r="FJ509" s="5"/>
    </row>
    <row r="510" spans="1:166" ht="12.75">
      <c r="A510" s="5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5"/>
      <c r="FC510" s="5"/>
      <c r="FD510" s="5"/>
      <c r="FE510" s="5"/>
      <c r="FF510" s="5"/>
      <c r="FG510" s="5"/>
      <c r="FH510" s="5"/>
      <c r="FI510" s="5"/>
      <c r="FJ510" s="5"/>
    </row>
    <row r="511" spans="1:166" ht="12.75">
      <c r="A511" s="5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5"/>
      <c r="FC511" s="5"/>
      <c r="FD511" s="5"/>
      <c r="FE511" s="5"/>
      <c r="FF511" s="5"/>
      <c r="FG511" s="5"/>
      <c r="FH511" s="5"/>
      <c r="FI511" s="5"/>
      <c r="FJ511" s="5"/>
    </row>
    <row r="512" spans="1:166" ht="12.75">
      <c r="A512" s="5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5"/>
      <c r="FC512" s="5"/>
      <c r="FD512" s="5"/>
      <c r="FE512" s="5"/>
      <c r="FF512" s="5"/>
      <c r="FG512" s="5"/>
      <c r="FH512" s="5"/>
      <c r="FI512" s="5"/>
      <c r="FJ512" s="5"/>
    </row>
    <row r="513" spans="1:166" ht="12.75">
      <c r="A513" s="5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5"/>
      <c r="FC513" s="5"/>
      <c r="FD513" s="5"/>
      <c r="FE513" s="5"/>
      <c r="FF513" s="5"/>
      <c r="FG513" s="5"/>
      <c r="FH513" s="5"/>
      <c r="FI513" s="5"/>
      <c r="FJ513" s="5"/>
    </row>
    <row r="514" spans="1:166" ht="12.75">
      <c r="A514" s="5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5"/>
      <c r="FC514" s="5"/>
      <c r="FD514" s="5"/>
      <c r="FE514" s="5"/>
      <c r="FF514" s="5"/>
      <c r="FG514" s="5"/>
      <c r="FH514" s="5"/>
      <c r="FI514" s="5"/>
      <c r="FJ514" s="5"/>
    </row>
    <row r="515" spans="1:166" ht="12.75">
      <c r="A515" s="5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5"/>
      <c r="FC515" s="5"/>
      <c r="FD515" s="5"/>
      <c r="FE515" s="5"/>
      <c r="FF515" s="5"/>
      <c r="FG515" s="5"/>
      <c r="FH515" s="5"/>
      <c r="FI515" s="5"/>
      <c r="FJ515" s="5"/>
    </row>
    <row r="516" spans="1:166" ht="12.75">
      <c r="A516" s="5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5"/>
      <c r="FC516" s="5"/>
      <c r="FD516" s="5"/>
      <c r="FE516" s="5"/>
      <c r="FF516" s="5"/>
      <c r="FG516" s="5"/>
      <c r="FH516" s="5"/>
      <c r="FI516" s="5"/>
      <c r="FJ516" s="5"/>
    </row>
    <row r="517" spans="1:166" ht="12.75">
      <c r="A517" s="5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5"/>
      <c r="FC517" s="5"/>
      <c r="FD517" s="5"/>
      <c r="FE517" s="5"/>
      <c r="FF517" s="5"/>
      <c r="FG517" s="5"/>
      <c r="FH517" s="5"/>
      <c r="FI517" s="5"/>
      <c r="FJ517" s="5"/>
    </row>
    <row r="518" spans="1:166" ht="12.75">
      <c r="A518" s="5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5"/>
      <c r="FC518" s="5"/>
      <c r="FD518" s="5"/>
      <c r="FE518" s="5"/>
      <c r="FF518" s="5"/>
      <c r="FG518" s="5"/>
      <c r="FH518" s="5"/>
      <c r="FI518" s="5"/>
      <c r="FJ518" s="5"/>
    </row>
    <row r="519" spans="1:166" ht="12.75">
      <c r="A519" s="5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5"/>
      <c r="FC519" s="5"/>
      <c r="FD519" s="5"/>
      <c r="FE519" s="5"/>
      <c r="FF519" s="5"/>
      <c r="FG519" s="5"/>
      <c r="FH519" s="5"/>
      <c r="FI519" s="5"/>
      <c r="FJ519" s="5"/>
    </row>
    <row r="520" spans="1:166" ht="12.75">
      <c r="A520" s="5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5"/>
      <c r="FC520" s="5"/>
      <c r="FD520" s="5"/>
      <c r="FE520" s="5"/>
      <c r="FF520" s="5"/>
      <c r="FG520" s="5"/>
      <c r="FH520" s="5"/>
      <c r="FI520" s="5"/>
      <c r="FJ520" s="5"/>
    </row>
    <row r="521" spans="1:166" ht="12.75">
      <c r="A521" s="5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5"/>
      <c r="FC521" s="5"/>
      <c r="FD521" s="5"/>
      <c r="FE521" s="5"/>
      <c r="FF521" s="5"/>
      <c r="FG521" s="5"/>
      <c r="FH521" s="5"/>
      <c r="FI521" s="5"/>
      <c r="FJ521" s="5"/>
    </row>
    <row r="522" spans="1:166" ht="12.75">
      <c r="A522" s="5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5"/>
      <c r="FC522" s="5"/>
      <c r="FD522" s="5"/>
      <c r="FE522" s="5"/>
      <c r="FF522" s="5"/>
      <c r="FG522" s="5"/>
      <c r="FH522" s="5"/>
      <c r="FI522" s="5"/>
      <c r="FJ522" s="5"/>
    </row>
    <row r="523" spans="1:166" ht="12.75">
      <c r="A523" s="5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5"/>
      <c r="FC523" s="5"/>
      <c r="FD523" s="5"/>
      <c r="FE523" s="5"/>
      <c r="FF523" s="5"/>
      <c r="FG523" s="5"/>
      <c r="FH523" s="5"/>
      <c r="FI523" s="5"/>
      <c r="FJ523" s="5"/>
    </row>
    <row r="524" spans="1:166" ht="12.75">
      <c r="A524" s="5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5"/>
      <c r="FC524" s="5"/>
      <c r="FD524" s="5"/>
      <c r="FE524" s="5"/>
      <c r="FF524" s="5"/>
      <c r="FG524" s="5"/>
      <c r="FH524" s="5"/>
      <c r="FI524" s="5"/>
      <c r="FJ524" s="5"/>
    </row>
    <row r="525" spans="1:166" ht="12.75">
      <c r="A525" s="5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5"/>
      <c r="FC525" s="5"/>
      <c r="FD525" s="5"/>
      <c r="FE525" s="5"/>
      <c r="FF525" s="5"/>
      <c r="FG525" s="5"/>
      <c r="FH525" s="5"/>
      <c r="FI525" s="5"/>
      <c r="FJ525" s="5"/>
    </row>
    <row r="526" spans="1:166" ht="12.75">
      <c r="A526" s="5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5"/>
      <c r="FC526" s="5"/>
      <c r="FD526" s="5"/>
      <c r="FE526" s="5"/>
      <c r="FF526" s="5"/>
      <c r="FG526" s="5"/>
      <c r="FH526" s="5"/>
      <c r="FI526" s="5"/>
      <c r="FJ526" s="5"/>
    </row>
    <row r="527" spans="1:166" ht="12.75">
      <c r="A527" s="5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5"/>
      <c r="FC527" s="5"/>
      <c r="FD527" s="5"/>
      <c r="FE527" s="5"/>
      <c r="FF527" s="5"/>
      <c r="FG527" s="5"/>
      <c r="FH527" s="5"/>
      <c r="FI527" s="5"/>
      <c r="FJ527" s="5"/>
    </row>
    <row r="528" spans="1:166" ht="12.75">
      <c r="A528" s="5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5"/>
      <c r="FC528" s="5"/>
      <c r="FD528" s="5"/>
      <c r="FE528" s="5"/>
      <c r="FF528" s="5"/>
      <c r="FG528" s="5"/>
      <c r="FH528" s="5"/>
      <c r="FI528" s="5"/>
      <c r="FJ528" s="5"/>
    </row>
    <row r="529" spans="1:166" ht="12.75">
      <c r="A529" s="5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5"/>
      <c r="FC529" s="5"/>
      <c r="FD529" s="5"/>
      <c r="FE529" s="5"/>
      <c r="FF529" s="5"/>
      <c r="FG529" s="5"/>
      <c r="FH529" s="5"/>
      <c r="FI529" s="5"/>
      <c r="FJ529" s="5"/>
    </row>
    <row r="530" spans="1:166" ht="12.75">
      <c r="A530" s="5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5"/>
      <c r="FC530" s="5"/>
      <c r="FD530" s="5"/>
      <c r="FE530" s="5"/>
      <c r="FF530" s="5"/>
      <c r="FG530" s="5"/>
      <c r="FH530" s="5"/>
      <c r="FI530" s="5"/>
      <c r="FJ530" s="5"/>
    </row>
    <row r="531" spans="1:166" ht="12.75">
      <c r="A531" s="5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5"/>
      <c r="FC531" s="5"/>
      <c r="FD531" s="5"/>
      <c r="FE531" s="5"/>
      <c r="FF531" s="5"/>
      <c r="FG531" s="5"/>
      <c r="FH531" s="5"/>
      <c r="FI531" s="5"/>
      <c r="FJ531" s="5"/>
    </row>
    <row r="532" spans="1:166" ht="12.75">
      <c r="A532" s="5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5"/>
      <c r="FC532" s="5"/>
      <c r="FD532" s="5"/>
      <c r="FE532" s="5"/>
      <c r="FF532" s="5"/>
      <c r="FG532" s="5"/>
      <c r="FH532" s="5"/>
      <c r="FI532" s="5"/>
      <c r="FJ532" s="5"/>
    </row>
    <row r="533" spans="1:166" ht="12.75">
      <c r="A533" s="5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5"/>
      <c r="FC533" s="5"/>
      <c r="FD533" s="5"/>
      <c r="FE533" s="5"/>
      <c r="FF533" s="5"/>
      <c r="FG533" s="5"/>
      <c r="FH533" s="5"/>
      <c r="FI533" s="5"/>
      <c r="FJ533" s="5"/>
    </row>
    <row r="534" spans="1:166" ht="12.75">
      <c r="A534" s="5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5"/>
      <c r="FC534" s="5"/>
      <c r="FD534" s="5"/>
      <c r="FE534" s="5"/>
      <c r="FF534" s="5"/>
      <c r="FG534" s="5"/>
      <c r="FH534" s="5"/>
      <c r="FI534" s="5"/>
      <c r="FJ534" s="5"/>
    </row>
    <row r="535" spans="1:166" ht="12.75">
      <c r="A535" s="5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5"/>
      <c r="FC535" s="5"/>
      <c r="FD535" s="5"/>
      <c r="FE535" s="5"/>
      <c r="FF535" s="5"/>
      <c r="FG535" s="5"/>
      <c r="FH535" s="5"/>
      <c r="FI535" s="5"/>
      <c r="FJ535" s="5"/>
    </row>
    <row r="536" spans="1:166" ht="12.75">
      <c r="A536" s="5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5"/>
      <c r="FC536" s="5"/>
      <c r="FD536" s="5"/>
      <c r="FE536" s="5"/>
      <c r="FF536" s="5"/>
      <c r="FG536" s="5"/>
      <c r="FH536" s="5"/>
      <c r="FI536" s="5"/>
      <c r="FJ536" s="5"/>
    </row>
    <row r="537" spans="1:166" ht="12.75">
      <c r="A537" s="5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5"/>
      <c r="FC537" s="5"/>
      <c r="FD537" s="5"/>
      <c r="FE537" s="5"/>
      <c r="FF537" s="5"/>
      <c r="FG537" s="5"/>
      <c r="FH537" s="5"/>
      <c r="FI537" s="5"/>
      <c r="FJ537" s="5"/>
    </row>
    <row r="538" spans="1:166" ht="12.75">
      <c r="A538" s="5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5"/>
      <c r="FC538" s="5"/>
      <c r="FD538" s="5"/>
      <c r="FE538" s="5"/>
      <c r="FF538" s="5"/>
      <c r="FG538" s="5"/>
      <c r="FH538" s="5"/>
      <c r="FI538" s="5"/>
      <c r="FJ538" s="5"/>
    </row>
    <row r="539" spans="1:166" ht="12.75">
      <c r="A539" s="5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5"/>
      <c r="FC539" s="5"/>
      <c r="FD539" s="5"/>
      <c r="FE539" s="5"/>
      <c r="FF539" s="5"/>
      <c r="FG539" s="5"/>
      <c r="FH539" s="5"/>
      <c r="FI539" s="5"/>
      <c r="FJ539" s="5"/>
    </row>
    <row r="540" spans="1:166" ht="12.75">
      <c r="A540" s="5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5"/>
      <c r="FC540" s="5"/>
      <c r="FD540" s="5"/>
      <c r="FE540" s="5"/>
      <c r="FF540" s="5"/>
      <c r="FG540" s="5"/>
      <c r="FH540" s="5"/>
      <c r="FI540" s="5"/>
      <c r="FJ540" s="5"/>
    </row>
    <row r="541" spans="1:166" ht="12.75">
      <c r="A541" s="5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5"/>
      <c r="FC541" s="5"/>
      <c r="FD541" s="5"/>
      <c r="FE541" s="5"/>
      <c r="FF541" s="5"/>
      <c r="FG541" s="5"/>
      <c r="FH541" s="5"/>
      <c r="FI541" s="5"/>
      <c r="FJ541" s="5"/>
    </row>
    <row r="542" spans="1:166" ht="12.75">
      <c r="A542" s="5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5"/>
      <c r="FC542" s="5"/>
      <c r="FD542" s="5"/>
      <c r="FE542" s="5"/>
      <c r="FF542" s="5"/>
      <c r="FG542" s="5"/>
      <c r="FH542" s="5"/>
      <c r="FI542" s="5"/>
      <c r="FJ542" s="5"/>
    </row>
    <row r="543" spans="1:166" ht="12.75">
      <c r="A543" s="5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5"/>
      <c r="FC543" s="5"/>
      <c r="FD543" s="5"/>
      <c r="FE543" s="5"/>
      <c r="FF543" s="5"/>
      <c r="FG543" s="5"/>
      <c r="FH543" s="5"/>
      <c r="FI543" s="5"/>
      <c r="FJ543" s="5"/>
    </row>
    <row r="544" spans="1:166" ht="12.75">
      <c r="A544" s="5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5"/>
      <c r="FC544" s="5"/>
      <c r="FD544" s="5"/>
      <c r="FE544" s="5"/>
      <c r="FF544" s="5"/>
      <c r="FG544" s="5"/>
      <c r="FH544" s="5"/>
      <c r="FI544" s="5"/>
      <c r="FJ544" s="5"/>
    </row>
    <row r="545" spans="1:166" ht="12.75">
      <c r="A545" s="5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5"/>
      <c r="FC545" s="5"/>
      <c r="FD545" s="5"/>
      <c r="FE545" s="5"/>
      <c r="FF545" s="5"/>
      <c r="FG545" s="5"/>
      <c r="FH545" s="5"/>
      <c r="FI545" s="5"/>
      <c r="FJ545" s="5"/>
    </row>
    <row r="546" spans="1:166" ht="12.75">
      <c r="A546" s="5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5"/>
      <c r="FC546" s="5"/>
      <c r="FD546" s="5"/>
      <c r="FE546" s="5"/>
      <c r="FF546" s="5"/>
      <c r="FG546" s="5"/>
      <c r="FH546" s="5"/>
      <c r="FI546" s="5"/>
      <c r="FJ546" s="5"/>
    </row>
    <row r="547" spans="1:166" ht="12.75">
      <c r="A547" s="5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5"/>
      <c r="FC547" s="5"/>
      <c r="FD547" s="5"/>
      <c r="FE547" s="5"/>
      <c r="FF547" s="5"/>
      <c r="FG547" s="5"/>
      <c r="FH547" s="5"/>
      <c r="FI547" s="5"/>
      <c r="FJ547" s="5"/>
    </row>
    <row r="548" spans="1:166" ht="12.75">
      <c r="A548" s="5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5"/>
      <c r="FC548" s="5"/>
      <c r="FD548" s="5"/>
      <c r="FE548" s="5"/>
      <c r="FF548" s="5"/>
      <c r="FG548" s="5"/>
      <c r="FH548" s="5"/>
      <c r="FI548" s="5"/>
      <c r="FJ548" s="5"/>
    </row>
    <row r="549" spans="1:166" ht="12.75">
      <c r="A549" s="5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5"/>
      <c r="FC549" s="5"/>
      <c r="FD549" s="5"/>
      <c r="FE549" s="5"/>
      <c r="FF549" s="5"/>
      <c r="FG549" s="5"/>
      <c r="FH549" s="5"/>
      <c r="FI549" s="5"/>
      <c r="FJ549" s="5"/>
    </row>
    <row r="550" spans="1:166" ht="12.75">
      <c r="A550" s="5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5"/>
      <c r="FC550" s="5"/>
      <c r="FD550" s="5"/>
      <c r="FE550" s="5"/>
      <c r="FF550" s="5"/>
      <c r="FG550" s="5"/>
      <c r="FH550" s="5"/>
      <c r="FI550" s="5"/>
      <c r="FJ550" s="5"/>
    </row>
    <row r="551" spans="1:166" ht="12.75">
      <c r="A551" s="5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5"/>
      <c r="FC551" s="5"/>
      <c r="FD551" s="5"/>
      <c r="FE551" s="5"/>
      <c r="FF551" s="5"/>
      <c r="FG551" s="5"/>
      <c r="FH551" s="5"/>
      <c r="FI551" s="5"/>
      <c r="FJ551" s="5"/>
    </row>
    <row r="552" spans="1:166" ht="12.75">
      <c r="A552" s="5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5"/>
      <c r="FC552" s="5"/>
      <c r="FD552" s="5"/>
      <c r="FE552" s="5"/>
      <c r="FF552" s="5"/>
      <c r="FG552" s="5"/>
      <c r="FH552" s="5"/>
      <c r="FI552" s="5"/>
      <c r="FJ552" s="5"/>
    </row>
    <row r="553" spans="1:166" ht="12.75">
      <c r="A553" s="5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5"/>
      <c r="FC553" s="5"/>
      <c r="FD553" s="5"/>
      <c r="FE553" s="5"/>
      <c r="FF553" s="5"/>
      <c r="FG553" s="5"/>
      <c r="FH553" s="5"/>
      <c r="FI553" s="5"/>
      <c r="FJ553" s="5"/>
    </row>
    <row r="554" spans="1:166" ht="12.75">
      <c r="A554" s="5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5"/>
      <c r="FC554" s="5"/>
      <c r="FD554" s="5"/>
      <c r="FE554" s="5"/>
      <c r="FF554" s="5"/>
      <c r="FG554" s="5"/>
      <c r="FH554" s="5"/>
      <c r="FI554" s="5"/>
      <c r="FJ554" s="5"/>
    </row>
    <row r="555" spans="1:166" ht="12.75">
      <c r="A555" s="5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5"/>
      <c r="FC555" s="5"/>
      <c r="FD555" s="5"/>
      <c r="FE555" s="5"/>
      <c r="FF555" s="5"/>
      <c r="FG555" s="5"/>
      <c r="FH555" s="5"/>
      <c r="FI555" s="5"/>
      <c r="FJ555" s="5"/>
    </row>
    <row r="556" spans="1:166" ht="12.75">
      <c r="A556" s="5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5"/>
      <c r="FC556" s="5"/>
      <c r="FD556" s="5"/>
      <c r="FE556" s="5"/>
      <c r="FF556" s="5"/>
      <c r="FG556" s="5"/>
      <c r="FH556" s="5"/>
      <c r="FI556" s="5"/>
      <c r="FJ556" s="5"/>
    </row>
    <row r="557" spans="1:166" ht="12.75">
      <c r="A557" s="5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5"/>
      <c r="FC557" s="5"/>
      <c r="FD557" s="5"/>
      <c r="FE557" s="5"/>
      <c r="FF557" s="5"/>
      <c r="FG557" s="5"/>
      <c r="FH557" s="5"/>
      <c r="FI557" s="5"/>
      <c r="FJ557" s="5"/>
    </row>
    <row r="558" spans="1:166" ht="12.75">
      <c r="A558" s="5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5"/>
      <c r="FC558" s="5"/>
      <c r="FD558" s="5"/>
      <c r="FE558" s="5"/>
      <c r="FF558" s="5"/>
      <c r="FG558" s="5"/>
      <c r="FH558" s="5"/>
      <c r="FI558" s="5"/>
      <c r="FJ558" s="5"/>
    </row>
    <row r="559" spans="1:166" ht="12.75">
      <c r="A559" s="5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5"/>
      <c r="FC559" s="5"/>
      <c r="FD559" s="5"/>
      <c r="FE559" s="5"/>
      <c r="FF559" s="5"/>
      <c r="FG559" s="5"/>
      <c r="FH559" s="5"/>
      <c r="FI559" s="5"/>
      <c r="FJ559" s="5"/>
    </row>
    <row r="560" spans="1:166" ht="12.75">
      <c r="A560" s="5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5"/>
      <c r="FC560" s="5"/>
      <c r="FD560" s="5"/>
      <c r="FE560" s="5"/>
      <c r="FF560" s="5"/>
      <c r="FG560" s="5"/>
      <c r="FH560" s="5"/>
      <c r="FI560" s="5"/>
      <c r="FJ560" s="5"/>
    </row>
    <row r="561" spans="1:166" ht="12.75">
      <c r="A561" s="5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5"/>
      <c r="FC561" s="5"/>
      <c r="FD561" s="5"/>
      <c r="FE561" s="5"/>
      <c r="FF561" s="5"/>
      <c r="FG561" s="5"/>
      <c r="FH561" s="5"/>
      <c r="FI561" s="5"/>
      <c r="FJ561" s="5"/>
    </row>
    <row r="562" spans="1:166" ht="12.75">
      <c r="A562" s="5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5"/>
      <c r="FC562" s="5"/>
      <c r="FD562" s="5"/>
      <c r="FE562" s="5"/>
      <c r="FF562" s="5"/>
      <c r="FG562" s="5"/>
      <c r="FH562" s="5"/>
      <c r="FI562" s="5"/>
      <c r="FJ562" s="5"/>
    </row>
    <row r="563" spans="1:166" ht="12.75">
      <c r="A563" s="5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5"/>
      <c r="FC563" s="5"/>
      <c r="FD563" s="5"/>
      <c r="FE563" s="5"/>
      <c r="FF563" s="5"/>
      <c r="FG563" s="5"/>
      <c r="FH563" s="5"/>
      <c r="FI563" s="5"/>
      <c r="FJ563" s="5"/>
    </row>
    <row r="564" spans="1:166" ht="12.75">
      <c r="A564" s="5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5"/>
      <c r="FC564" s="5"/>
      <c r="FD564" s="5"/>
      <c r="FE564" s="5"/>
      <c r="FF564" s="5"/>
      <c r="FG564" s="5"/>
      <c r="FH564" s="5"/>
      <c r="FI564" s="5"/>
      <c r="FJ564" s="5"/>
    </row>
    <row r="565" spans="1:166" ht="12.75">
      <c r="A565" s="5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5"/>
      <c r="FC565" s="5"/>
      <c r="FD565" s="5"/>
      <c r="FE565" s="5"/>
      <c r="FF565" s="5"/>
      <c r="FG565" s="5"/>
      <c r="FH565" s="5"/>
      <c r="FI565" s="5"/>
      <c r="FJ565" s="5"/>
    </row>
    <row r="566" spans="1:166" ht="12.75">
      <c r="A566" s="5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5"/>
      <c r="FC566" s="5"/>
      <c r="FD566" s="5"/>
      <c r="FE566" s="5"/>
      <c r="FF566" s="5"/>
      <c r="FG566" s="5"/>
      <c r="FH566" s="5"/>
      <c r="FI566" s="5"/>
      <c r="FJ566" s="5"/>
    </row>
    <row r="567" spans="1:166" ht="12.75">
      <c r="A567" s="5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5"/>
      <c r="FC567" s="5"/>
      <c r="FD567" s="5"/>
      <c r="FE567" s="5"/>
      <c r="FF567" s="5"/>
      <c r="FG567" s="5"/>
      <c r="FH567" s="5"/>
      <c r="FI567" s="5"/>
      <c r="FJ567" s="5"/>
    </row>
    <row r="568" spans="1:166" ht="12.75">
      <c r="A568" s="5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5"/>
      <c r="FC568" s="5"/>
      <c r="FD568" s="5"/>
      <c r="FE568" s="5"/>
      <c r="FF568" s="5"/>
      <c r="FG568" s="5"/>
      <c r="FH568" s="5"/>
      <c r="FI568" s="5"/>
      <c r="FJ568" s="5"/>
    </row>
    <row r="569" spans="1:166" ht="12.75">
      <c r="A569" s="5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5"/>
      <c r="FC569" s="5"/>
      <c r="FD569" s="5"/>
      <c r="FE569" s="5"/>
      <c r="FF569" s="5"/>
      <c r="FG569" s="5"/>
      <c r="FH569" s="5"/>
      <c r="FI569" s="5"/>
      <c r="FJ569" s="5"/>
    </row>
    <row r="570" spans="1:166" ht="12.75">
      <c r="A570" s="5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5"/>
      <c r="FC570" s="5"/>
      <c r="FD570" s="5"/>
      <c r="FE570" s="5"/>
      <c r="FF570" s="5"/>
      <c r="FG570" s="5"/>
      <c r="FH570" s="5"/>
      <c r="FI570" s="5"/>
      <c r="FJ570" s="5"/>
    </row>
    <row r="571" spans="1:166" ht="12.75">
      <c r="A571" s="5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5"/>
      <c r="FC571" s="5"/>
      <c r="FD571" s="5"/>
      <c r="FE571" s="5"/>
      <c r="FF571" s="5"/>
      <c r="FG571" s="5"/>
      <c r="FH571" s="5"/>
      <c r="FI571" s="5"/>
      <c r="FJ571" s="5"/>
    </row>
    <row r="572" spans="1:166" ht="12.75">
      <c r="A572" s="5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5"/>
      <c r="FC572" s="5"/>
      <c r="FD572" s="5"/>
      <c r="FE572" s="5"/>
      <c r="FF572" s="5"/>
      <c r="FG572" s="5"/>
      <c r="FH572" s="5"/>
      <c r="FI572" s="5"/>
      <c r="FJ572" s="5"/>
    </row>
    <row r="573" spans="1:166" ht="12.75">
      <c r="A573" s="5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5"/>
      <c r="FC573" s="5"/>
      <c r="FD573" s="5"/>
      <c r="FE573" s="5"/>
      <c r="FF573" s="5"/>
      <c r="FG573" s="5"/>
      <c r="FH573" s="5"/>
      <c r="FI573" s="5"/>
      <c r="FJ573" s="5"/>
    </row>
    <row r="574" spans="1:166" ht="12.75">
      <c r="A574" s="5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5"/>
      <c r="FC574" s="5"/>
      <c r="FD574" s="5"/>
      <c r="FE574" s="5"/>
      <c r="FF574" s="5"/>
      <c r="FG574" s="5"/>
      <c r="FH574" s="5"/>
      <c r="FI574" s="5"/>
      <c r="FJ574" s="5"/>
    </row>
    <row r="575" spans="1:166" ht="12.75">
      <c r="A575" s="5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5"/>
      <c r="FC575" s="5"/>
      <c r="FD575" s="5"/>
      <c r="FE575" s="5"/>
      <c r="FF575" s="5"/>
      <c r="FG575" s="5"/>
      <c r="FH575" s="5"/>
      <c r="FI575" s="5"/>
      <c r="FJ575" s="5"/>
    </row>
    <row r="576" spans="1:166" ht="12.75">
      <c r="A576" s="5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5"/>
      <c r="FC576" s="5"/>
      <c r="FD576" s="5"/>
      <c r="FE576" s="5"/>
      <c r="FF576" s="5"/>
      <c r="FG576" s="5"/>
      <c r="FH576" s="5"/>
      <c r="FI576" s="5"/>
      <c r="FJ576" s="5"/>
    </row>
    <row r="577" spans="1:166" ht="12.75">
      <c r="A577" s="5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5"/>
      <c r="FC577" s="5"/>
      <c r="FD577" s="5"/>
      <c r="FE577" s="5"/>
      <c r="FF577" s="5"/>
      <c r="FG577" s="5"/>
      <c r="FH577" s="5"/>
      <c r="FI577" s="5"/>
      <c r="FJ577" s="5"/>
    </row>
    <row r="578" spans="1:166" ht="12.75">
      <c r="A578" s="5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5"/>
      <c r="FC578" s="5"/>
      <c r="FD578" s="5"/>
      <c r="FE578" s="5"/>
      <c r="FF578" s="5"/>
      <c r="FG578" s="5"/>
      <c r="FH578" s="5"/>
      <c r="FI578" s="5"/>
      <c r="FJ578" s="5"/>
    </row>
    <row r="579" spans="1:166" ht="12.75">
      <c r="A579" s="5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5"/>
      <c r="FC579" s="5"/>
      <c r="FD579" s="5"/>
      <c r="FE579" s="5"/>
      <c r="FF579" s="5"/>
      <c r="FG579" s="5"/>
      <c r="FH579" s="5"/>
      <c r="FI579" s="5"/>
      <c r="FJ579" s="5"/>
    </row>
    <row r="580" spans="1:166" ht="12.75">
      <c r="A580" s="5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5"/>
      <c r="FC580" s="5"/>
      <c r="FD580" s="5"/>
      <c r="FE580" s="5"/>
      <c r="FF580" s="5"/>
      <c r="FG580" s="5"/>
      <c r="FH580" s="5"/>
      <c r="FI580" s="5"/>
      <c r="FJ580" s="5"/>
    </row>
    <row r="581" spans="1:166" ht="12.75">
      <c r="A581" s="5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5"/>
      <c r="FC581" s="5"/>
      <c r="FD581" s="5"/>
      <c r="FE581" s="5"/>
      <c r="FF581" s="5"/>
      <c r="FG581" s="5"/>
      <c r="FH581" s="5"/>
      <c r="FI581" s="5"/>
      <c r="FJ581" s="5"/>
    </row>
    <row r="582" spans="1:166" ht="12.75">
      <c r="A582" s="5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5"/>
      <c r="FC582" s="5"/>
      <c r="FD582" s="5"/>
      <c r="FE582" s="5"/>
      <c r="FF582" s="5"/>
      <c r="FG582" s="5"/>
      <c r="FH582" s="5"/>
      <c r="FI582" s="5"/>
      <c r="FJ582" s="5"/>
    </row>
    <row r="583" spans="1:166" ht="12.75">
      <c r="A583" s="5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5"/>
      <c r="FC583" s="5"/>
      <c r="FD583" s="5"/>
      <c r="FE583" s="5"/>
      <c r="FF583" s="5"/>
      <c r="FG583" s="5"/>
      <c r="FH583" s="5"/>
      <c r="FI583" s="5"/>
      <c r="FJ583" s="5"/>
    </row>
    <row r="584" spans="1:166" ht="12.75">
      <c r="A584" s="5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5"/>
      <c r="FC584" s="5"/>
      <c r="FD584" s="5"/>
      <c r="FE584" s="5"/>
      <c r="FF584" s="5"/>
      <c r="FG584" s="5"/>
      <c r="FH584" s="5"/>
      <c r="FI584" s="5"/>
      <c r="FJ584" s="5"/>
    </row>
    <row r="585" spans="1:166" ht="12.75">
      <c r="A585" s="5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5"/>
      <c r="FC585" s="5"/>
      <c r="FD585" s="5"/>
      <c r="FE585" s="5"/>
      <c r="FF585" s="5"/>
      <c r="FG585" s="5"/>
      <c r="FH585" s="5"/>
      <c r="FI585" s="5"/>
      <c r="FJ585" s="5"/>
    </row>
    <row r="586" spans="1:166" ht="12.75">
      <c r="A586" s="5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5"/>
      <c r="FC586" s="5"/>
      <c r="FD586" s="5"/>
      <c r="FE586" s="5"/>
      <c r="FF586" s="5"/>
      <c r="FG586" s="5"/>
      <c r="FH586" s="5"/>
      <c r="FI586" s="5"/>
      <c r="FJ586" s="5"/>
    </row>
    <row r="587" spans="1:166" ht="12.75">
      <c r="A587" s="5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5"/>
      <c r="FC587" s="5"/>
      <c r="FD587" s="5"/>
      <c r="FE587" s="5"/>
      <c r="FF587" s="5"/>
      <c r="FG587" s="5"/>
      <c r="FH587" s="5"/>
      <c r="FI587" s="5"/>
      <c r="FJ587" s="5"/>
    </row>
    <row r="588" spans="1:166" ht="12.75">
      <c r="A588" s="5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5"/>
      <c r="FC588" s="5"/>
      <c r="FD588" s="5"/>
      <c r="FE588" s="5"/>
      <c r="FF588" s="5"/>
      <c r="FG588" s="5"/>
      <c r="FH588" s="5"/>
      <c r="FI588" s="5"/>
      <c r="FJ588" s="5"/>
    </row>
    <row r="589" spans="1:166" ht="12.75">
      <c r="A589" s="5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5"/>
      <c r="FC589" s="5"/>
      <c r="FD589" s="5"/>
      <c r="FE589" s="5"/>
      <c r="FF589" s="5"/>
      <c r="FG589" s="5"/>
      <c r="FH589" s="5"/>
      <c r="FI589" s="5"/>
      <c r="FJ589" s="5"/>
    </row>
    <row r="590" spans="1:166" ht="12.75">
      <c r="A590" s="5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5"/>
      <c r="FC590" s="5"/>
      <c r="FD590" s="5"/>
      <c r="FE590" s="5"/>
      <c r="FF590" s="5"/>
      <c r="FG590" s="5"/>
      <c r="FH590" s="5"/>
      <c r="FI590" s="5"/>
      <c r="FJ590" s="5"/>
    </row>
    <row r="591" spans="1:166" ht="12.75">
      <c r="A591" s="5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5"/>
      <c r="FC591" s="5"/>
      <c r="FD591" s="5"/>
      <c r="FE591" s="5"/>
      <c r="FF591" s="5"/>
      <c r="FG591" s="5"/>
      <c r="FH591" s="5"/>
      <c r="FI591" s="5"/>
      <c r="FJ591" s="5"/>
    </row>
    <row r="592" spans="1:166" ht="12.75">
      <c r="A592" s="5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5"/>
      <c r="FC592" s="5"/>
      <c r="FD592" s="5"/>
      <c r="FE592" s="5"/>
      <c r="FF592" s="5"/>
      <c r="FG592" s="5"/>
      <c r="FH592" s="5"/>
      <c r="FI592" s="5"/>
      <c r="FJ592" s="5"/>
    </row>
    <row r="593" spans="1:166" ht="12.75">
      <c r="A593" s="5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5"/>
      <c r="FC593" s="5"/>
      <c r="FD593" s="5"/>
      <c r="FE593" s="5"/>
      <c r="FF593" s="5"/>
      <c r="FG593" s="5"/>
      <c r="FH593" s="5"/>
      <c r="FI593" s="5"/>
      <c r="FJ593" s="5"/>
    </row>
    <row r="594" spans="1:166" ht="12.75">
      <c r="A594" s="5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5"/>
      <c r="FC594" s="5"/>
      <c r="FD594" s="5"/>
      <c r="FE594" s="5"/>
      <c r="FF594" s="5"/>
      <c r="FG594" s="5"/>
      <c r="FH594" s="5"/>
      <c r="FI594" s="5"/>
      <c r="FJ594" s="5"/>
    </row>
    <row r="595" spans="1:166" ht="12.75">
      <c r="A595" s="5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5"/>
      <c r="FC595" s="5"/>
      <c r="FD595" s="5"/>
      <c r="FE595" s="5"/>
      <c r="FF595" s="5"/>
      <c r="FG595" s="5"/>
      <c r="FH595" s="5"/>
      <c r="FI595" s="5"/>
      <c r="FJ595" s="5"/>
    </row>
    <row r="596" spans="1:166" ht="12.75">
      <c r="A596" s="5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5"/>
      <c r="FC596" s="5"/>
      <c r="FD596" s="5"/>
      <c r="FE596" s="5"/>
      <c r="FF596" s="5"/>
      <c r="FG596" s="5"/>
      <c r="FH596" s="5"/>
      <c r="FI596" s="5"/>
      <c r="FJ596" s="5"/>
    </row>
    <row r="597" spans="1:166" ht="12.75">
      <c r="A597" s="5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5"/>
      <c r="FC597" s="5"/>
      <c r="FD597" s="5"/>
      <c r="FE597" s="5"/>
      <c r="FF597" s="5"/>
      <c r="FG597" s="5"/>
      <c r="FH597" s="5"/>
      <c r="FI597" s="5"/>
      <c r="FJ597" s="5"/>
    </row>
    <row r="598" spans="1:166" ht="12.75">
      <c r="A598" s="5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5"/>
      <c r="FC598" s="5"/>
      <c r="FD598" s="5"/>
      <c r="FE598" s="5"/>
      <c r="FF598" s="5"/>
      <c r="FG598" s="5"/>
      <c r="FH598" s="5"/>
      <c r="FI598" s="5"/>
      <c r="FJ598" s="5"/>
    </row>
    <row r="599" spans="1:166" ht="12.75">
      <c r="A599" s="5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5"/>
      <c r="FC599" s="5"/>
      <c r="FD599" s="5"/>
      <c r="FE599" s="5"/>
      <c r="FF599" s="5"/>
      <c r="FG599" s="5"/>
      <c r="FH599" s="5"/>
      <c r="FI599" s="5"/>
      <c r="FJ599" s="5"/>
    </row>
    <row r="600" spans="1:166" ht="12.75">
      <c r="A600" s="5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5"/>
      <c r="FC600" s="5"/>
      <c r="FD600" s="5"/>
      <c r="FE600" s="5"/>
      <c r="FF600" s="5"/>
      <c r="FG600" s="5"/>
      <c r="FH600" s="5"/>
      <c r="FI600" s="5"/>
      <c r="FJ600" s="5"/>
    </row>
    <row r="601" spans="1:166" ht="12.75">
      <c r="A601" s="5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5"/>
      <c r="FC601" s="5"/>
      <c r="FD601" s="5"/>
      <c r="FE601" s="5"/>
      <c r="FF601" s="5"/>
      <c r="FG601" s="5"/>
      <c r="FH601" s="5"/>
      <c r="FI601" s="5"/>
      <c r="FJ601" s="5"/>
    </row>
    <row r="602" spans="1:166" ht="12.75">
      <c r="A602" s="5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5"/>
      <c r="FC602" s="5"/>
      <c r="FD602" s="5"/>
      <c r="FE602" s="5"/>
      <c r="FF602" s="5"/>
      <c r="FG602" s="5"/>
      <c r="FH602" s="5"/>
      <c r="FI602" s="5"/>
      <c r="FJ602" s="5"/>
    </row>
    <row r="603" spans="1:166" ht="12.75">
      <c r="A603" s="5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5"/>
      <c r="FC603" s="5"/>
      <c r="FD603" s="5"/>
      <c r="FE603" s="5"/>
      <c r="FF603" s="5"/>
      <c r="FG603" s="5"/>
      <c r="FH603" s="5"/>
      <c r="FI603" s="5"/>
      <c r="FJ603" s="5"/>
    </row>
    <row r="604" spans="1:166" ht="12.75">
      <c r="A604" s="5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5"/>
      <c r="FC604" s="5"/>
      <c r="FD604" s="5"/>
      <c r="FE604" s="5"/>
      <c r="FF604" s="5"/>
      <c r="FG604" s="5"/>
      <c r="FH604" s="5"/>
      <c r="FI604" s="5"/>
      <c r="FJ604" s="5"/>
    </row>
    <row r="605" spans="1:166" ht="12.75">
      <c r="A605" s="5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5"/>
      <c r="FC605" s="5"/>
      <c r="FD605" s="5"/>
      <c r="FE605" s="5"/>
      <c r="FF605" s="5"/>
      <c r="FG605" s="5"/>
      <c r="FH605" s="5"/>
      <c r="FI605" s="5"/>
      <c r="FJ605" s="5"/>
    </row>
    <row r="606" spans="1:166" ht="12.75">
      <c r="A606" s="5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5"/>
      <c r="FC606" s="5"/>
      <c r="FD606" s="5"/>
      <c r="FE606" s="5"/>
      <c r="FF606" s="5"/>
      <c r="FG606" s="5"/>
      <c r="FH606" s="5"/>
      <c r="FI606" s="5"/>
      <c r="FJ606" s="5"/>
    </row>
    <row r="607" spans="1:166" ht="12.75">
      <c r="A607" s="5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5"/>
      <c r="FC607" s="5"/>
      <c r="FD607" s="5"/>
      <c r="FE607" s="5"/>
      <c r="FF607" s="5"/>
      <c r="FG607" s="5"/>
      <c r="FH607" s="5"/>
      <c r="FI607" s="5"/>
      <c r="FJ607" s="5"/>
    </row>
    <row r="608" spans="1:166" ht="12.75">
      <c r="A608" s="5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5"/>
      <c r="FC608" s="5"/>
      <c r="FD608" s="5"/>
      <c r="FE608" s="5"/>
      <c r="FF608" s="5"/>
      <c r="FG608" s="5"/>
      <c r="FH608" s="5"/>
      <c r="FI608" s="5"/>
      <c r="FJ608" s="5"/>
    </row>
    <row r="609" spans="1:166" ht="12.75">
      <c r="A609" s="5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5"/>
      <c r="FC609" s="5"/>
      <c r="FD609" s="5"/>
      <c r="FE609" s="5"/>
      <c r="FF609" s="5"/>
      <c r="FG609" s="5"/>
      <c r="FH609" s="5"/>
      <c r="FI609" s="5"/>
      <c r="FJ609" s="5"/>
    </row>
    <row r="610" spans="1:166" ht="12.75">
      <c r="A610" s="5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5"/>
      <c r="FC610" s="5"/>
      <c r="FD610" s="5"/>
      <c r="FE610" s="5"/>
      <c r="FF610" s="5"/>
      <c r="FG610" s="5"/>
      <c r="FH610" s="5"/>
      <c r="FI610" s="5"/>
      <c r="FJ610" s="5"/>
    </row>
    <row r="611" spans="1:166" ht="12.75">
      <c r="A611" s="5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5"/>
      <c r="FC611" s="5"/>
      <c r="FD611" s="5"/>
      <c r="FE611" s="5"/>
      <c r="FF611" s="5"/>
      <c r="FG611" s="5"/>
      <c r="FH611" s="5"/>
      <c r="FI611" s="5"/>
      <c r="FJ611" s="5"/>
    </row>
    <row r="612" spans="1:166" ht="12.75">
      <c r="A612" s="5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5"/>
      <c r="FC612" s="5"/>
      <c r="FD612" s="5"/>
      <c r="FE612" s="5"/>
      <c r="FF612" s="5"/>
      <c r="FG612" s="5"/>
      <c r="FH612" s="5"/>
      <c r="FI612" s="5"/>
      <c r="FJ612" s="5"/>
    </row>
    <row r="613" spans="1:166" ht="12.75">
      <c r="A613" s="5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5"/>
      <c r="FC613" s="5"/>
      <c r="FD613" s="5"/>
      <c r="FE613" s="5"/>
      <c r="FF613" s="5"/>
      <c r="FG613" s="5"/>
      <c r="FH613" s="5"/>
      <c r="FI613" s="5"/>
      <c r="FJ613" s="5"/>
    </row>
    <row r="614" spans="1:166" ht="12.75">
      <c r="A614" s="5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5"/>
      <c r="FC614" s="5"/>
      <c r="FD614" s="5"/>
      <c r="FE614" s="5"/>
      <c r="FF614" s="5"/>
      <c r="FG614" s="5"/>
      <c r="FH614" s="5"/>
      <c r="FI614" s="5"/>
      <c r="FJ614" s="5"/>
    </row>
    <row r="615" spans="1:166" ht="12.75">
      <c r="A615" s="5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5"/>
      <c r="FC615" s="5"/>
      <c r="FD615" s="5"/>
      <c r="FE615" s="5"/>
      <c r="FF615" s="5"/>
      <c r="FG615" s="5"/>
      <c r="FH615" s="5"/>
      <c r="FI615" s="5"/>
      <c r="FJ615" s="5"/>
    </row>
    <row r="616" spans="1:166" ht="12.75">
      <c r="A616" s="5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5"/>
      <c r="FC616" s="5"/>
      <c r="FD616" s="5"/>
      <c r="FE616" s="5"/>
      <c r="FF616" s="5"/>
      <c r="FG616" s="5"/>
      <c r="FH616" s="5"/>
      <c r="FI616" s="5"/>
      <c r="FJ616" s="5"/>
    </row>
    <row r="617" spans="1:166" ht="12.75">
      <c r="A617" s="5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5"/>
      <c r="FC617" s="5"/>
      <c r="FD617" s="5"/>
      <c r="FE617" s="5"/>
      <c r="FF617" s="5"/>
      <c r="FG617" s="5"/>
      <c r="FH617" s="5"/>
      <c r="FI617" s="5"/>
      <c r="FJ617" s="5"/>
    </row>
    <row r="618" spans="1:166" ht="12.75">
      <c r="A618" s="5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5"/>
      <c r="FC618" s="5"/>
      <c r="FD618" s="5"/>
      <c r="FE618" s="5"/>
      <c r="FF618" s="5"/>
      <c r="FG618" s="5"/>
      <c r="FH618" s="5"/>
      <c r="FI618" s="5"/>
      <c r="FJ618" s="5"/>
    </row>
    <row r="619" spans="1:166" ht="12.75">
      <c r="A619" s="5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5"/>
      <c r="FC619" s="5"/>
      <c r="FD619" s="5"/>
      <c r="FE619" s="5"/>
      <c r="FF619" s="5"/>
      <c r="FG619" s="5"/>
      <c r="FH619" s="5"/>
      <c r="FI619" s="5"/>
      <c r="FJ619" s="5"/>
    </row>
    <row r="620" spans="1:166" ht="12.75">
      <c r="A620" s="5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5"/>
      <c r="FC620" s="5"/>
      <c r="FD620" s="5"/>
      <c r="FE620" s="5"/>
      <c r="FF620" s="5"/>
      <c r="FG620" s="5"/>
      <c r="FH620" s="5"/>
      <c r="FI620" s="5"/>
      <c r="FJ620" s="5"/>
    </row>
    <row r="621" spans="1:166" ht="12.75">
      <c r="A621" s="5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5"/>
      <c r="FC621" s="5"/>
      <c r="FD621" s="5"/>
      <c r="FE621" s="5"/>
      <c r="FF621" s="5"/>
      <c r="FG621" s="5"/>
      <c r="FH621" s="5"/>
      <c r="FI621" s="5"/>
      <c r="FJ621" s="5"/>
    </row>
    <row r="622" spans="1:166" ht="12.75">
      <c r="A622" s="5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5"/>
      <c r="FC622" s="5"/>
      <c r="FD622" s="5"/>
      <c r="FE622" s="5"/>
      <c r="FF622" s="5"/>
      <c r="FG622" s="5"/>
      <c r="FH622" s="5"/>
      <c r="FI622" s="5"/>
      <c r="FJ622" s="5"/>
    </row>
    <row r="623" spans="1:166" ht="12.75">
      <c r="A623" s="5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5"/>
      <c r="FC623" s="5"/>
      <c r="FD623" s="5"/>
      <c r="FE623" s="5"/>
      <c r="FF623" s="5"/>
      <c r="FG623" s="5"/>
      <c r="FH623" s="5"/>
      <c r="FI623" s="5"/>
      <c r="FJ623" s="5"/>
    </row>
    <row r="624" spans="1:166" ht="12.75">
      <c r="A624" s="5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5"/>
      <c r="FC624" s="5"/>
      <c r="FD624" s="5"/>
      <c r="FE624" s="5"/>
      <c r="FF624" s="5"/>
      <c r="FG624" s="5"/>
      <c r="FH624" s="5"/>
      <c r="FI624" s="5"/>
      <c r="FJ624" s="5"/>
    </row>
    <row r="625" spans="1:166" ht="12.75">
      <c r="A625" s="5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5"/>
      <c r="FC625" s="5"/>
      <c r="FD625" s="5"/>
      <c r="FE625" s="5"/>
      <c r="FF625" s="5"/>
      <c r="FG625" s="5"/>
      <c r="FH625" s="5"/>
      <c r="FI625" s="5"/>
      <c r="FJ625" s="5"/>
    </row>
    <row r="626" spans="1:166" ht="12.75">
      <c r="A626" s="5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5"/>
      <c r="FC626" s="5"/>
      <c r="FD626" s="5"/>
      <c r="FE626" s="5"/>
      <c r="FF626" s="5"/>
      <c r="FG626" s="5"/>
      <c r="FH626" s="5"/>
      <c r="FI626" s="5"/>
      <c r="FJ626" s="5"/>
    </row>
    <row r="627" spans="1:166" ht="12.75">
      <c r="A627" s="5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5"/>
      <c r="FC627" s="5"/>
      <c r="FD627" s="5"/>
      <c r="FE627" s="5"/>
      <c r="FF627" s="5"/>
      <c r="FG627" s="5"/>
      <c r="FH627" s="5"/>
      <c r="FI627" s="5"/>
      <c r="FJ627" s="5"/>
    </row>
    <row r="628" spans="1:166" ht="12.75">
      <c r="A628" s="5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5"/>
      <c r="FC628" s="5"/>
      <c r="FD628" s="5"/>
      <c r="FE628" s="5"/>
      <c r="FF628" s="5"/>
      <c r="FG628" s="5"/>
      <c r="FH628" s="5"/>
      <c r="FI628" s="5"/>
      <c r="FJ628" s="5"/>
    </row>
    <row r="629" spans="1:166" ht="12.75">
      <c r="A629" s="5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5"/>
      <c r="FC629" s="5"/>
      <c r="FD629" s="5"/>
      <c r="FE629" s="5"/>
      <c r="FF629" s="5"/>
      <c r="FG629" s="5"/>
      <c r="FH629" s="5"/>
      <c r="FI629" s="5"/>
      <c r="FJ629" s="5"/>
    </row>
    <row r="630" spans="1:166" ht="12.75">
      <c r="A630" s="5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5"/>
      <c r="FC630" s="5"/>
      <c r="FD630" s="5"/>
      <c r="FE630" s="5"/>
      <c r="FF630" s="5"/>
      <c r="FG630" s="5"/>
      <c r="FH630" s="5"/>
      <c r="FI630" s="5"/>
      <c r="FJ630" s="5"/>
    </row>
    <row r="631" spans="1:166" ht="12.75">
      <c r="A631" s="5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5"/>
      <c r="FC631" s="5"/>
      <c r="FD631" s="5"/>
      <c r="FE631" s="5"/>
      <c r="FF631" s="5"/>
      <c r="FG631" s="5"/>
      <c r="FH631" s="5"/>
      <c r="FI631" s="5"/>
      <c r="FJ631" s="5"/>
    </row>
    <row r="632" spans="1:166" ht="12.75">
      <c r="A632" s="5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5"/>
      <c r="FC632" s="5"/>
      <c r="FD632" s="5"/>
      <c r="FE632" s="5"/>
      <c r="FF632" s="5"/>
      <c r="FG632" s="5"/>
      <c r="FH632" s="5"/>
      <c r="FI632" s="5"/>
      <c r="FJ632" s="5"/>
    </row>
    <row r="633" spans="1:166" ht="12.75">
      <c r="A633" s="5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5"/>
      <c r="FC633" s="5"/>
      <c r="FD633" s="5"/>
      <c r="FE633" s="5"/>
      <c r="FF633" s="5"/>
      <c r="FG633" s="5"/>
      <c r="FH633" s="5"/>
      <c r="FI633" s="5"/>
      <c r="FJ633" s="5"/>
    </row>
    <row r="634" spans="1:166" ht="12.75">
      <c r="A634" s="5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5"/>
      <c r="FC634" s="5"/>
      <c r="FD634" s="5"/>
      <c r="FE634" s="5"/>
      <c r="FF634" s="5"/>
      <c r="FG634" s="5"/>
      <c r="FH634" s="5"/>
      <c r="FI634" s="5"/>
      <c r="FJ634" s="5"/>
    </row>
    <row r="635" spans="1:166" ht="12.75">
      <c r="A635" s="5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5"/>
      <c r="FC635" s="5"/>
      <c r="FD635" s="5"/>
      <c r="FE635" s="5"/>
      <c r="FF635" s="5"/>
      <c r="FG635" s="5"/>
      <c r="FH635" s="5"/>
      <c r="FI635" s="5"/>
      <c r="FJ635" s="5"/>
    </row>
    <row r="636" spans="1:166" ht="12.75">
      <c r="A636" s="5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5"/>
      <c r="FC636" s="5"/>
      <c r="FD636" s="5"/>
      <c r="FE636" s="5"/>
      <c r="FF636" s="5"/>
      <c r="FG636" s="5"/>
      <c r="FH636" s="5"/>
      <c r="FI636" s="5"/>
      <c r="FJ636" s="5"/>
    </row>
    <row r="637" spans="1:166" ht="12.75">
      <c r="A637" s="5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5"/>
      <c r="FC637" s="5"/>
      <c r="FD637" s="5"/>
      <c r="FE637" s="5"/>
      <c r="FF637" s="5"/>
      <c r="FG637" s="5"/>
      <c r="FH637" s="5"/>
      <c r="FI637" s="5"/>
      <c r="FJ637" s="5"/>
    </row>
    <row r="638" spans="1:166" ht="12.75">
      <c r="A638" s="5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5"/>
      <c r="FC638" s="5"/>
      <c r="FD638" s="5"/>
      <c r="FE638" s="5"/>
      <c r="FF638" s="5"/>
      <c r="FG638" s="5"/>
      <c r="FH638" s="5"/>
      <c r="FI638" s="5"/>
      <c r="FJ638" s="5"/>
    </row>
    <row r="639" spans="1:166" ht="12.75">
      <c r="A639" s="5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5"/>
      <c r="FC639" s="5"/>
      <c r="FD639" s="5"/>
      <c r="FE639" s="5"/>
      <c r="FF639" s="5"/>
      <c r="FG639" s="5"/>
      <c r="FH639" s="5"/>
      <c r="FI639" s="5"/>
      <c r="FJ639" s="5"/>
    </row>
    <row r="640" spans="1:166" ht="12.75">
      <c r="A640" s="5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5"/>
      <c r="FC640" s="5"/>
      <c r="FD640" s="5"/>
      <c r="FE640" s="5"/>
      <c r="FF640" s="5"/>
      <c r="FG640" s="5"/>
      <c r="FH640" s="5"/>
      <c r="FI640" s="5"/>
      <c r="FJ640" s="5"/>
    </row>
    <row r="641" spans="1:166" ht="12.75">
      <c r="A641" s="5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5"/>
      <c r="FC641" s="5"/>
      <c r="FD641" s="5"/>
      <c r="FE641" s="5"/>
      <c r="FF641" s="5"/>
      <c r="FG641" s="5"/>
      <c r="FH641" s="5"/>
      <c r="FI641" s="5"/>
      <c r="FJ641" s="5"/>
    </row>
    <row r="642" spans="1:166" ht="12.75">
      <c r="A642" s="5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5"/>
      <c r="FC642" s="5"/>
      <c r="FD642" s="5"/>
      <c r="FE642" s="5"/>
      <c r="FF642" s="5"/>
      <c r="FG642" s="5"/>
      <c r="FH642" s="5"/>
      <c r="FI642" s="5"/>
      <c r="FJ642" s="5"/>
    </row>
    <row r="643" spans="1:166" ht="12.75">
      <c r="A643" s="5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5"/>
      <c r="FC643" s="5"/>
      <c r="FD643" s="5"/>
      <c r="FE643" s="5"/>
      <c r="FF643" s="5"/>
      <c r="FG643" s="5"/>
      <c r="FH643" s="5"/>
      <c r="FI643" s="5"/>
      <c r="FJ643" s="5"/>
    </row>
    <row r="644" spans="1:166" ht="12.75">
      <c r="A644" s="5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5"/>
      <c r="FC644" s="5"/>
      <c r="FD644" s="5"/>
      <c r="FE644" s="5"/>
      <c r="FF644" s="5"/>
      <c r="FG644" s="5"/>
      <c r="FH644" s="5"/>
      <c r="FI644" s="5"/>
      <c r="FJ644" s="5"/>
    </row>
    <row r="645" spans="1:166" ht="12.75">
      <c r="A645" s="5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5"/>
      <c r="FC645" s="5"/>
      <c r="FD645" s="5"/>
      <c r="FE645" s="5"/>
      <c r="FF645" s="5"/>
      <c r="FG645" s="5"/>
      <c r="FH645" s="5"/>
      <c r="FI645" s="5"/>
      <c r="FJ645" s="5"/>
    </row>
    <row r="646" spans="1:166" ht="12.75">
      <c r="A646" s="5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5"/>
      <c r="FC646" s="5"/>
      <c r="FD646" s="5"/>
      <c r="FE646" s="5"/>
      <c r="FF646" s="5"/>
      <c r="FG646" s="5"/>
      <c r="FH646" s="5"/>
      <c r="FI646" s="5"/>
      <c r="FJ646" s="5"/>
    </row>
    <row r="647" spans="1:166" ht="12.75">
      <c r="A647" s="5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5"/>
      <c r="FC647" s="5"/>
      <c r="FD647" s="5"/>
      <c r="FE647" s="5"/>
      <c r="FF647" s="5"/>
      <c r="FG647" s="5"/>
      <c r="FH647" s="5"/>
      <c r="FI647" s="5"/>
      <c r="FJ647" s="5"/>
    </row>
    <row r="648" spans="1:166" ht="12.75">
      <c r="A648" s="5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5"/>
      <c r="FC648" s="5"/>
      <c r="FD648" s="5"/>
      <c r="FE648" s="5"/>
      <c r="FF648" s="5"/>
      <c r="FG648" s="5"/>
      <c r="FH648" s="5"/>
      <c r="FI648" s="5"/>
      <c r="FJ648" s="5"/>
    </row>
    <row r="649" spans="1:166" ht="12.75">
      <c r="A649" s="5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5"/>
      <c r="FC649" s="5"/>
      <c r="FD649" s="5"/>
      <c r="FE649" s="5"/>
      <c r="FF649" s="5"/>
      <c r="FG649" s="5"/>
      <c r="FH649" s="5"/>
      <c r="FI649" s="5"/>
      <c r="FJ649" s="5"/>
    </row>
    <row r="650" spans="1:166" ht="12.75">
      <c r="A650" s="5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5"/>
      <c r="FC650" s="5"/>
      <c r="FD650" s="5"/>
      <c r="FE650" s="5"/>
      <c r="FF650" s="5"/>
      <c r="FG650" s="5"/>
      <c r="FH650" s="5"/>
      <c r="FI650" s="5"/>
      <c r="FJ650" s="5"/>
    </row>
    <row r="651" spans="1:166" ht="12.75">
      <c r="A651" s="5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5"/>
      <c r="FC651" s="5"/>
      <c r="FD651" s="5"/>
      <c r="FE651" s="5"/>
      <c r="FF651" s="5"/>
      <c r="FG651" s="5"/>
      <c r="FH651" s="5"/>
      <c r="FI651" s="5"/>
      <c r="FJ651" s="5"/>
    </row>
    <row r="652" spans="1:166" ht="12.75">
      <c r="A652" s="5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5"/>
      <c r="FC652" s="5"/>
      <c r="FD652" s="5"/>
      <c r="FE652" s="5"/>
      <c r="FF652" s="5"/>
      <c r="FG652" s="5"/>
      <c r="FH652" s="5"/>
      <c r="FI652" s="5"/>
      <c r="FJ652" s="5"/>
    </row>
    <row r="653" spans="1:166" ht="12.75">
      <c r="A653" s="5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5"/>
      <c r="FC653" s="5"/>
      <c r="FD653" s="5"/>
      <c r="FE653" s="5"/>
      <c r="FF653" s="5"/>
      <c r="FG653" s="5"/>
      <c r="FH653" s="5"/>
      <c r="FI653" s="5"/>
      <c r="FJ653" s="5"/>
    </row>
    <row r="654" spans="1:166" ht="12.75">
      <c r="A654" s="5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5"/>
      <c r="FC654" s="5"/>
      <c r="FD654" s="5"/>
      <c r="FE654" s="5"/>
      <c r="FF654" s="5"/>
      <c r="FG654" s="5"/>
      <c r="FH654" s="5"/>
      <c r="FI654" s="5"/>
      <c r="FJ654" s="5"/>
    </row>
    <row r="655" spans="1:166" ht="12.75">
      <c r="A655" s="5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5"/>
      <c r="FC655" s="5"/>
      <c r="FD655" s="5"/>
      <c r="FE655" s="5"/>
      <c r="FF655" s="5"/>
      <c r="FG655" s="5"/>
      <c r="FH655" s="5"/>
      <c r="FI655" s="5"/>
      <c r="FJ655" s="5"/>
    </row>
    <row r="656" spans="1:166" ht="12.75">
      <c r="A656" s="5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5"/>
      <c r="FC656" s="5"/>
      <c r="FD656" s="5"/>
      <c r="FE656" s="5"/>
      <c r="FF656" s="5"/>
      <c r="FG656" s="5"/>
      <c r="FH656" s="5"/>
      <c r="FI656" s="5"/>
      <c r="FJ656" s="5"/>
    </row>
    <row r="657" spans="1:166" ht="12.75">
      <c r="A657" s="5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5"/>
      <c r="FC657" s="5"/>
      <c r="FD657" s="5"/>
      <c r="FE657" s="5"/>
      <c r="FF657" s="5"/>
      <c r="FG657" s="5"/>
      <c r="FH657" s="5"/>
      <c r="FI657" s="5"/>
      <c r="FJ657" s="5"/>
    </row>
    <row r="658" spans="1:166" ht="12.75">
      <c r="A658" s="5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5"/>
      <c r="FC658" s="5"/>
      <c r="FD658" s="5"/>
      <c r="FE658" s="5"/>
      <c r="FF658" s="5"/>
      <c r="FG658" s="5"/>
      <c r="FH658" s="5"/>
      <c r="FI658" s="5"/>
      <c r="FJ658" s="5"/>
    </row>
    <row r="659" spans="1:166" ht="12.75">
      <c r="A659" s="5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5"/>
      <c r="FC659" s="5"/>
      <c r="FD659" s="5"/>
      <c r="FE659" s="5"/>
      <c r="FF659" s="5"/>
      <c r="FG659" s="5"/>
      <c r="FH659" s="5"/>
      <c r="FI659" s="5"/>
      <c r="FJ659" s="5"/>
    </row>
    <row r="660" spans="1:166" ht="12.75">
      <c r="A660" s="5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5"/>
      <c r="FC660" s="5"/>
      <c r="FD660" s="5"/>
      <c r="FE660" s="5"/>
      <c r="FF660" s="5"/>
      <c r="FG660" s="5"/>
      <c r="FH660" s="5"/>
      <c r="FI660" s="5"/>
      <c r="FJ660" s="5"/>
    </row>
    <row r="661" spans="1:166" ht="12.75">
      <c r="A661" s="5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5"/>
      <c r="FC661" s="5"/>
      <c r="FD661" s="5"/>
      <c r="FE661" s="5"/>
      <c r="FF661" s="5"/>
      <c r="FG661" s="5"/>
      <c r="FH661" s="5"/>
      <c r="FI661" s="5"/>
      <c r="FJ661" s="5"/>
    </row>
    <row r="662" spans="1:166" ht="12.75">
      <c r="A662" s="5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5"/>
      <c r="FC662" s="5"/>
      <c r="FD662" s="5"/>
      <c r="FE662" s="5"/>
      <c r="FF662" s="5"/>
      <c r="FG662" s="5"/>
      <c r="FH662" s="5"/>
      <c r="FI662" s="5"/>
      <c r="FJ662" s="5"/>
    </row>
    <row r="663" spans="1:166" ht="12.75">
      <c r="A663" s="5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5"/>
      <c r="FC663" s="5"/>
      <c r="FD663" s="5"/>
      <c r="FE663" s="5"/>
      <c r="FF663" s="5"/>
      <c r="FG663" s="5"/>
      <c r="FH663" s="5"/>
      <c r="FI663" s="5"/>
      <c r="FJ663" s="5"/>
    </row>
    <row r="664" spans="1:166" ht="12.75">
      <c r="A664" s="5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5"/>
      <c r="FC664" s="5"/>
      <c r="FD664" s="5"/>
      <c r="FE664" s="5"/>
      <c r="FF664" s="5"/>
      <c r="FG664" s="5"/>
      <c r="FH664" s="5"/>
      <c r="FI664" s="5"/>
      <c r="FJ664" s="5"/>
    </row>
    <row r="665" spans="1:166" ht="12.75">
      <c r="A665" s="5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5"/>
      <c r="FC665" s="5"/>
      <c r="FD665" s="5"/>
      <c r="FE665" s="5"/>
      <c r="FF665" s="5"/>
      <c r="FG665" s="5"/>
      <c r="FH665" s="5"/>
      <c r="FI665" s="5"/>
      <c r="FJ665" s="5"/>
    </row>
    <row r="666" spans="1:166" ht="12.75">
      <c r="A666" s="5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5"/>
      <c r="FC666" s="5"/>
      <c r="FD666" s="5"/>
      <c r="FE666" s="5"/>
      <c r="FF666" s="5"/>
      <c r="FG666" s="5"/>
      <c r="FH666" s="5"/>
      <c r="FI666" s="5"/>
      <c r="FJ666" s="5"/>
    </row>
    <row r="667" spans="1:166" ht="12.75">
      <c r="A667" s="5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5"/>
      <c r="FC667" s="5"/>
      <c r="FD667" s="5"/>
      <c r="FE667" s="5"/>
      <c r="FF667" s="5"/>
      <c r="FG667" s="5"/>
      <c r="FH667" s="5"/>
      <c r="FI667" s="5"/>
      <c r="FJ667" s="5"/>
    </row>
    <row r="668" spans="1:166" ht="12.75">
      <c r="A668" s="5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5"/>
      <c r="FC668" s="5"/>
      <c r="FD668" s="5"/>
      <c r="FE668" s="5"/>
      <c r="FF668" s="5"/>
      <c r="FG668" s="5"/>
      <c r="FH668" s="5"/>
      <c r="FI668" s="5"/>
      <c r="FJ668" s="5"/>
    </row>
    <row r="669" spans="1:166" ht="12.75">
      <c r="A669" s="5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5"/>
      <c r="FC669" s="5"/>
      <c r="FD669" s="5"/>
      <c r="FE669" s="5"/>
      <c r="FF669" s="5"/>
      <c r="FG669" s="5"/>
      <c r="FH669" s="5"/>
      <c r="FI669" s="5"/>
      <c r="FJ669" s="5"/>
    </row>
    <row r="670" spans="1:166" ht="12.75">
      <c r="A670" s="5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5"/>
      <c r="FC670" s="5"/>
      <c r="FD670" s="5"/>
      <c r="FE670" s="5"/>
      <c r="FF670" s="5"/>
      <c r="FG670" s="5"/>
      <c r="FH670" s="5"/>
      <c r="FI670" s="5"/>
      <c r="FJ670" s="5"/>
    </row>
    <row r="671" spans="1:166" ht="12.75">
      <c r="A671" s="5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5"/>
      <c r="FC671" s="5"/>
      <c r="FD671" s="5"/>
      <c r="FE671" s="5"/>
      <c r="FF671" s="5"/>
      <c r="FG671" s="5"/>
      <c r="FH671" s="5"/>
      <c r="FI671" s="5"/>
      <c r="FJ671" s="5"/>
    </row>
    <row r="672" spans="1:166" ht="12.75">
      <c r="A672" s="5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5"/>
      <c r="FC672" s="5"/>
      <c r="FD672" s="5"/>
      <c r="FE672" s="5"/>
      <c r="FF672" s="5"/>
      <c r="FG672" s="5"/>
      <c r="FH672" s="5"/>
      <c r="FI672" s="5"/>
      <c r="FJ672" s="5"/>
    </row>
    <row r="673" spans="1:166" ht="12.75">
      <c r="A673" s="5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5"/>
      <c r="FC673" s="5"/>
      <c r="FD673" s="5"/>
      <c r="FE673" s="5"/>
      <c r="FF673" s="5"/>
      <c r="FG673" s="5"/>
      <c r="FH673" s="5"/>
      <c r="FI673" s="5"/>
      <c r="FJ673" s="5"/>
    </row>
    <row r="674" spans="1:166" ht="12.75">
      <c r="A674" s="5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5"/>
      <c r="FC674" s="5"/>
      <c r="FD674" s="5"/>
      <c r="FE674" s="5"/>
      <c r="FF674" s="5"/>
      <c r="FG674" s="5"/>
      <c r="FH674" s="5"/>
      <c r="FI674" s="5"/>
      <c r="FJ674" s="5"/>
    </row>
    <row r="675" spans="1:166" ht="12.75">
      <c r="A675" s="5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5"/>
      <c r="FC675" s="5"/>
      <c r="FD675" s="5"/>
      <c r="FE675" s="5"/>
      <c r="FF675" s="5"/>
      <c r="FG675" s="5"/>
      <c r="FH675" s="5"/>
      <c r="FI675" s="5"/>
      <c r="FJ675" s="5"/>
    </row>
    <row r="676" spans="1:166" ht="12.75">
      <c r="A676" s="5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5"/>
      <c r="FC676" s="5"/>
      <c r="FD676" s="5"/>
      <c r="FE676" s="5"/>
      <c r="FF676" s="5"/>
      <c r="FG676" s="5"/>
      <c r="FH676" s="5"/>
      <c r="FI676" s="5"/>
      <c r="FJ676" s="5"/>
    </row>
    <row r="677" spans="1:166" ht="12.75">
      <c r="A677" s="5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5"/>
      <c r="FC677" s="5"/>
      <c r="FD677" s="5"/>
      <c r="FE677" s="5"/>
      <c r="FF677" s="5"/>
      <c r="FG677" s="5"/>
      <c r="FH677" s="5"/>
      <c r="FI677" s="5"/>
      <c r="FJ677" s="5"/>
    </row>
    <row r="678" spans="1:166" ht="12.75">
      <c r="A678" s="5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5"/>
      <c r="FC678" s="5"/>
      <c r="FD678" s="5"/>
      <c r="FE678" s="5"/>
      <c r="FF678" s="5"/>
      <c r="FG678" s="5"/>
      <c r="FH678" s="5"/>
      <c r="FI678" s="5"/>
      <c r="FJ678" s="5"/>
    </row>
    <row r="679" spans="1:166" ht="12.75">
      <c r="A679" s="5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5"/>
      <c r="FC679" s="5"/>
      <c r="FD679" s="5"/>
      <c r="FE679" s="5"/>
      <c r="FF679" s="5"/>
      <c r="FG679" s="5"/>
      <c r="FH679" s="5"/>
      <c r="FI679" s="5"/>
      <c r="FJ679" s="5"/>
    </row>
    <row r="680" spans="1:166" ht="12.75">
      <c r="A680" s="5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5"/>
      <c r="FC680" s="5"/>
      <c r="FD680" s="5"/>
      <c r="FE680" s="5"/>
      <c r="FF680" s="5"/>
      <c r="FG680" s="5"/>
      <c r="FH680" s="5"/>
      <c r="FI680" s="5"/>
      <c r="FJ680" s="5"/>
    </row>
    <row r="681" spans="1:166" ht="12.75">
      <c r="A681" s="5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5"/>
      <c r="FC681" s="5"/>
      <c r="FD681" s="5"/>
      <c r="FE681" s="5"/>
      <c r="FF681" s="5"/>
      <c r="FG681" s="5"/>
      <c r="FH681" s="5"/>
      <c r="FI681" s="5"/>
      <c r="FJ681" s="5"/>
    </row>
    <row r="682" spans="1:166" ht="12.75">
      <c r="A682" s="5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5"/>
      <c r="FC682" s="5"/>
      <c r="FD682" s="5"/>
      <c r="FE682" s="5"/>
      <c r="FF682" s="5"/>
      <c r="FG682" s="5"/>
      <c r="FH682" s="5"/>
      <c r="FI682" s="5"/>
      <c r="FJ682" s="5"/>
    </row>
    <row r="683" spans="1:166" ht="12.75">
      <c r="A683" s="5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5"/>
      <c r="FC683" s="5"/>
      <c r="FD683" s="5"/>
      <c r="FE683" s="5"/>
      <c r="FF683" s="5"/>
      <c r="FG683" s="5"/>
      <c r="FH683" s="5"/>
      <c r="FI683" s="5"/>
      <c r="FJ683" s="5"/>
    </row>
    <row r="684" spans="1:166" ht="12.75">
      <c r="A684" s="5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5"/>
      <c r="FC684" s="5"/>
      <c r="FD684" s="5"/>
      <c r="FE684" s="5"/>
      <c r="FF684" s="5"/>
      <c r="FG684" s="5"/>
      <c r="FH684" s="5"/>
      <c r="FI684" s="5"/>
      <c r="FJ684" s="5"/>
    </row>
    <row r="685" spans="1:166" ht="12.75">
      <c r="A685" s="5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5"/>
      <c r="FC685" s="5"/>
      <c r="FD685" s="5"/>
      <c r="FE685" s="5"/>
      <c r="FF685" s="5"/>
      <c r="FG685" s="5"/>
      <c r="FH685" s="5"/>
      <c r="FI685" s="5"/>
      <c r="FJ685" s="5"/>
    </row>
    <row r="686" spans="1:166" ht="12.75">
      <c r="A686" s="5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5"/>
      <c r="FC686" s="5"/>
      <c r="FD686" s="5"/>
      <c r="FE686" s="5"/>
      <c r="FF686" s="5"/>
      <c r="FG686" s="5"/>
      <c r="FH686" s="5"/>
      <c r="FI686" s="5"/>
      <c r="FJ686" s="5"/>
    </row>
    <row r="687" spans="1:166" ht="12.75">
      <c r="A687" s="5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5"/>
      <c r="FC687" s="5"/>
      <c r="FD687" s="5"/>
      <c r="FE687" s="5"/>
      <c r="FF687" s="5"/>
      <c r="FG687" s="5"/>
      <c r="FH687" s="5"/>
      <c r="FI687" s="5"/>
      <c r="FJ687" s="5"/>
    </row>
    <row r="688" spans="1:166" ht="12.75">
      <c r="A688" s="5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5"/>
      <c r="FC688" s="5"/>
      <c r="FD688" s="5"/>
      <c r="FE688" s="5"/>
      <c r="FF688" s="5"/>
      <c r="FG688" s="5"/>
      <c r="FH688" s="5"/>
      <c r="FI688" s="5"/>
      <c r="FJ688" s="5"/>
    </row>
    <row r="689" spans="1:166" ht="12.75">
      <c r="A689" s="5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5"/>
      <c r="FC689" s="5"/>
      <c r="FD689" s="5"/>
      <c r="FE689" s="5"/>
      <c r="FF689" s="5"/>
      <c r="FG689" s="5"/>
      <c r="FH689" s="5"/>
      <c r="FI689" s="5"/>
      <c r="FJ689" s="5"/>
    </row>
    <row r="690" spans="1:166" ht="12.75">
      <c r="A690" s="5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5"/>
      <c r="FC690" s="5"/>
      <c r="FD690" s="5"/>
      <c r="FE690" s="5"/>
      <c r="FF690" s="5"/>
      <c r="FG690" s="5"/>
      <c r="FH690" s="5"/>
      <c r="FI690" s="5"/>
      <c r="FJ690" s="5"/>
    </row>
    <row r="691" spans="1:166" ht="12.75">
      <c r="A691" s="5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5"/>
      <c r="FC691" s="5"/>
      <c r="FD691" s="5"/>
      <c r="FE691" s="5"/>
      <c r="FF691" s="5"/>
      <c r="FG691" s="5"/>
      <c r="FH691" s="5"/>
      <c r="FI691" s="5"/>
      <c r="FJ691" s="5"/>
    </row>
    <row r="692" spans="1:166" ht="12.75">
      <c r="A692" s="5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5"/>
      <c r="FC692" s="5"/>
      <c r="FD692" s="5"/>
      <c r="FE692" s="5"/>
      <c r="FF692" s="5"/>
      <c r="FG692" s="5"/>
      <c r="FH692" s="5"/>
      <c r="FI692" s="5"/>
      <c r="FJ692" s="5"/>
    </row>
    <row r="693" spans="1:166" ht="12.75">
      <c r="A693" s="5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5"/>
      <c r="FC693" s="5"/>
      <c r="FD693" s="5"/>
      <c r="FE693" s="5"/>
      <c r="FF693" s="5"/>
      <c r="FG693" s="5"/>
      <c r="FH693" s="5"/>
      <c r="FI693" s="5"/>
      <c r="FJ693" s="5"/>
    </row>
    <row r="694" spans="1:166" ht="12.75">
      <c r="A694" s="5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5"/>
      <c r="FC694" s="5"/>
      <c r="FD694" s="5"/>
      <c r="FE694" s="5"/>
      <c r="FF694" s="5"/>
      <c r="FG694" s="5"/>
      <c r="FH694" s="5"/>
      <c r="FI694" s="5"/>
      <c r="FJ694" s="5"/>
    </row>
    <row r="695" spans="1:166" ht="12.75">
      <c r="A695" s="5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5"/>
      <c r="FC695" s="5"/>
      <c r="FD695" s="5"/>
      <c r="FE695" s="5"/>
      <c r="FF695" s="5"/>
      <c r="FG695" s="5"/>
      <c r="FH695" s="5"/>
      <c r="FI695" s="5"/>
      <c r="FJ695" s="5"/>
    </row>
    <row r="696" spans="1:166" ht="12.75">
      <c r="A696" s="5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5"/>
      <c r="FC696" s="5"/>
      <c r="FD696" s="5"/>
      <c r="FE696" s="5"/>
      <c r="FF696" s="5"/>
      <c r="FG696" s="5"/>
      <c r="FH696" s="5"/>
      <c r="FI696" s="5"/>
      <c r="FJ696" s="5"/>
    </row>
    <row r="697" spans="1:166" ht="12.75">
      <c r="A697" s="5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5"/>
      <c r="FC697" s="5"/>
      <c r="FD697" s="5"/>
      <c r="FE697" s="5"/>
      <c r="FF697" s="5"/>
      <c r="FG697" s="5"/>
      <c r="FH697" s="5"/>
      <c r="FI697" s="5"/>
      <c r="FJ697" s="5"/>
    </row>
    <row r="698" spans="1:166" ht="12.75">
      <c r="A698" s="5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5"/>
      <c r="FC698" s="5"/>
      <c r="FD698" s="5"/>
      <c r="FE698" s="5"/>
      <c r="FF698" s="5"/>
      <c r="FG698" s="5"/>
      <c r="FH698" s="5"/>
      <c r="FI698" s="5"/>
      <c r="FJ698" s="5"/>
    </row>
    <row r="699" spans="1:166" ht="12.75">
      <c r="A699" s="5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5"/>
      <c r="FC699" s="5"/>
      <c r="FD699" s="5"/>
      <c r="FE699" s="5"/>
      <c r="FF699" s="5"/>
      <c r="FG699" s="5"/>
      <c r="FH699" s="5"/>
      <c r="FI699" s="5"/>
      <c r="FJ699" s="5"/>
    </row>
    <row r="700" spans="1:166" ht="12.75">
      <c r="A700" s="5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5"/>
      <c r="FC700" s="5"/>
      <c r="FD700" s="5"/>
      <c r="FE700" s="5"/>
      <c r="FF700" s="5"/>
      <c r="FG700" s="5"/>
      <c r="FH700" s="5"/>
      <c r="FI700" s="5"/>
      <c r="FJ700" s="5"/>
    </row>
    <row r="701" spans="1:166" ht="12.75">
      <c r="A701" s="5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5"/>
      <c r="FC701" s="5"/>
      <c r="FD701" s="5"/>
      <c r="FE701" s="5"/>
      <c r="FF701" s="5"/>
      <c r="FG701" s="5"/>
      <c r="FH701" s="5"/>
      <c r="FI701" s="5"/>
      <c r="FJ701" s="5"/>
    </row>
    <row r="702" spans="1:166" ht="12.75">
      <c r="A702" s="5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5"/>
      <c r="FC702" s="5"/>
      <c r="FD702" s="5"/>
      <c r="FE702" s="5"/>
      <c r="FF702" s="5"/>
      <c r="FG702" s="5"/>
      <c r="FH702" s="5"/>
      <c r="FI702" s="5"/>
      <c r="FJ702" s="5"/>
    </row>
    <row r="703" spans="1:166" ht="12.75">
      <c r="A703" s="5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5"/>
      <c r="FC703" s="5"/>
      <c r="FD703" s="5"/>
      <c r="FE703" s="5"/>
      <c r="FF703" s="5"/>
      <c r="FG703" s="5"/>
      <c r="FH703" s="5"/>
      <c r="FI703" s="5"/>
      <c r="FJ703" s="5"/>
    </row>
    <row r="704" spans="1:166" ht="12.75">
      <c r="A704" s="5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5"/>
      <c r="FC704" s="5"/>
      <c r="FD704" s="5"/>
      <c r="FE704" s="5"/>
      <c r="FF704" s="5"/>
      <c r="FG704" s="5"/>
      <c r="FH704" s="5"/>
      <c r="FI704" s="5"/>
      <c r="FJ704" s="5"/>
    </row>
    <row r="705" spans="1:166" ht="12.75">
      <c r="A705" s="5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5"/>
      <c r="FC705" s="5"/>
      <c r="FD705" s="5"/>
      <c r="FE705" s="5"/>
      <c r="FF705" s="5"/>
      <c r="FG705" s="5"/>
      <c r="FH705" s="5"/>
      <c r="FI705" s="5"/>
      <c r="FJ705" s="5"/>
    </row>
    <row r="706" spans="1:166" ht="12.75">
      <c r="A706" s="5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5"/>
      <c r="FC706" s="5"/>
      <c r="FD706" s="5"/>
      <c r="FE706" s="5"/>
      <c r="FF706" s="5"/>
      <c r="FG706" s="5"/>
      <c r="FH706" s="5"/>
      <c r="FI706" s="5"/>
      <c r="FJ706" s="5"/>
    </row>
    <row r="707" spans="1:166" ht="12.75">
      <c r="A707" s="5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5"/>
      <c r="FC707" s="5"/>
      <c r="FD707" s="5"/>
      <c r="FE707" s="5"/>
      <c r="FF707" s="5"/>
      <c r="FG707" s="5"/>
      <c r="FH707" s="5"/>
      <c r="FI707" s="5"/>
      <c r="FJ707" s="5"/>
    </row>
    <row r="708" spans="1:166" ht="12.75">
      <c r="A708" s="5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5"/>
      <c r="FC708" s="5"/>
      <c r="FD708" s="5"/>
      <c r="FE708" s="5"/>
      <c r="FF708" s="5"/>
      <c r="FG708" s="5"/>
      <c r="FH708" s="5"/>
      <c r="FI708" s="5"/>
      <c r="FJ708" s="5"/>
    </row>
    <row r="709" spans="1:166" ht="12.75">
      <c r="A709" s="5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5"/>
      <c r="FC709" s="5"/>
      <c r="FD709" s="5"/>
      <c r="FE709" s="5"/>
      <c r="FF709" s="5"/>
      <c r="FG709" s="5"/>
      <c r="FH709" s="5"/>
      <c r="FI709" s="5"/>
      <c r="FJ709" s="5"/>
    </row>
    <row r="710" spans="1:166" ht="12.75">
      <c r="A710" s="5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5"/>
      <c r="FC710" s="5"/>
      <c r="FD710" s="5"/>
      <c r="FE710" s="5"/>
      <c r="FF710" s="5"/>
      <c r="FG710" s="5"/>
      <c r="FH710" s="5"/>
      <c r="FI710" s="5"/>
      <c r="FJ710" s="5"/>
    </row>
    <row r="711" spans="1:166" ht="12.75">
      <c r="A711" s="5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5"/>
      <c r="FC711" s="5"/>
      <c r="FD711" s="5"/>
      <c r="FE711" s="5"/>
      <c r="FF711" s="5"/>
      <c r="FG711" s="5"/>
      <c r="FH711" s="5"/>
      <c r="FI711" s="5"/>
      <c r="FJ711" s="5"/>
    </row>
    <row r="712" spans="1:166" ht="12.75">
      <c r="A712" s="5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5"/>
      <c r="FC712" s="5"/>
      <c r="FD712" s="5"/>
      <c r="FE712" s="5"/>
      <c r="FF712" s="5"/>
      <c r="FG712" s="5"/>
      <c r="FH712" s="5"/>
      <c r="FI712" s="5"/>
      <c r="FJ712" s="5"/>
    </row>
    <row r="713" spans="1:166" ht="12.75">
      <c r="A713" s="5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5"/>
      <c r="FC713" s="5"/>
      <c r="FD713" s="5"/>
      <c r="FE713" s="5"/>
      <c r="FF713" s="5"/>
      <c r="FG713" s="5"/>
      <c r="FH713" s="5"/>
      <c r="FI713" s="5"/>
      <c r="FJ713" s="5"/>
    </row>
    <row r="714" spans="1:166" ht="12.75">
      <c r="A714" s="5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5"/>
      <c r="FC714" s="5"/>
      <c r="FD714" s="5"/>
      <c r="FE714" s="5"/>
      <c r="FF714" s="5"/>
      <c r="FG714" s="5"/>
      <c r="FH714" s="5"/>
      <c r="FI714" s="5"/>
      <c r="FJ714" s="5"/>
    </row>
    <row r="715" spans="1:166" ht="12.75">
      <c r="A715" s="5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5"/>
      <c r="FC715" s="5"/>
      <c r="FD715" s="5"/>
      <c r="FE715" s="5"/>
      <c r="FF715" s="5"/>
      <c r="FG715" s="5"/>
      <c r="FH715" s="5"/>
      <c r="FI715" s="5"/>
      <c r="FJ715" s="5"/>
    </row>
    <row r="716" spans="1:166" ht="12.75">
      <c r="A716" s="5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5"/>
      <c r="FC716" s="5"/>
      <c r="FD716" s="5"/>
      <c r="FE716" s="5"/>
      <c r="FF716" s="5"/>
      <c r="FG716" s="5"/>
      <c r="FH716" s="5"/>
      <c r="FI716" s="5"/>
      <c r="FJ716" s="5"/>
    </row>
    <row r="717" spans="1:166" ht="12.75">
      <c r="A717" s="5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5"/>
      <c r="FC717" s="5"/>
      <c r="FD717" s="5"/>
      <c r="FE717" s="5"/>
      <c r="FF717" s="5"/>
      <c r="FG717" s="5"/>
      <c r="FH717" s="5"/>
      <c r="FI717" s="5"/>
      <c r="FJ717" s="5"/>
    </row>
    <row r="718" spans="1:166" ht="12.75">
      <c r="A718" s="5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5"/>
      <c r="FC718" s="5"/>
      <c r="FD718" s="5"/>
      <c r="FE718" s="5"/>
      <c r="FF718" s="5"/>
      <c r="FG718" s="5"/>
      <c r="FH718" s="5"/>
      <c r="FI718" s="5"/>
      <c r="FJ718" s="5"/>
    </row>
    <row r="719" spans="1:166" ht="12.75">
      <c r="A719" s="5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5"/>
      <c r="FC719" s="5"/>
      <c r="FD719" s="5"/>
      <c r="FE719" s="5"/>
      <c r="FF719" s="5"/>
      <c r="FG719" s="5"/>
      <c r="FH719" s="5"/>
      <c r="FI719" s="5"/>
      <c r="FJ719" s="5"/>
    </row>
    <row r="720" spans="1:166" ht="12.75">
      <c r="A720" s="5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5"/>
      <c r="FC720" s="5"/>
      <c r="FD720" s="5"/>
      <c r="FE720" s="5"/>
      <c r="FF720" s="5"/>
      <c r="FG720" s="5"/>
      <c r="FH720" s="5"/>
      <c r="FI720" s="5"/>
      <c r="FJ720" s="5"/>
    </row>
    <row r="721" spans="1:166" ht="12.75">
      <c r="A721" s="5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5"/>
      <c r="FC721" s="5"/>
      <c r="FD721" s="5"/>
      <c r="FE721" s="5"/>
      <c r="FF721" s="5"/>
      <c r="FG721" s="5"/>
      <c r="FH721" s="5"/>
      <c r="FI721" s="5"/>
      <c r="FJ721" s="5"/>
    </row>
    <row r="722" spans="1:166" ht="12.75">
      <c r="A722" s="5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5"/>
      <c r="FC722" s="5"/>
      <c r="FD722" s="5"/>
      <c r="FE722" s="5"/>
      <c r="FF722" s="5"/>
      <c r="FG722" s="5"/>
      <c r="FH722" s="5"/>
      <c r="FI722" s="5"/>
      <c r="FJ722" s="5"/>
    </row>
    <row r="723" spans="1:166" ht="12.75">
      <c r="A723" s="5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5"/>
      <c r="FC723" s="5"/>
      <c r="FD723" s="5"/>
      <c r="FE723" s="5"/>
      <c r="FF723" s="5"/>
      <c r="FG723" s="5"/>
      <c r="FH723" s="5"/>
      <c r="FI723" s="5"/>
      <c r="FJ723" s="5"/>
    </row>
    <row r="724" spans="1:166" ht="12.75">
      <c r="A724" s="5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5"/>
      <c r="FC724" s="5"/>
      <c r="FD724" s="5"/>
      <c r="FE724" s="5"/>
      <c r="FF724" s="5"/>
      <c r="FG724" s="5"/>
      <c r="FH724" s="5"/>
      <c r="FI724" s="5"/>
      <c r="FJ724" s="5"/>
    </row>
    <row r="725" spans="1:166" ht="12.75">
      <c r="A725" s="5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5"/>
      <c r="FC725" s="5"/>
      <c r="FD725" s="5"/>
      <c r="FE725" s="5"/>
      <c r="FF725" s="5"/>
      <c r="FG725" s="5"/>
      <c r="FH725" s="5"/>
      <c r="FI725" s="5"/>
      <c r="FJ725" s="5"/>
    </row>
    <row r="726" spans="1:166" ht="12.75">
      <c r="A726" s="5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5"/>
      <c r="FC726" s="5"/>
      <c r="FD726" s="5"/>
      <c r="FE726" s="5"/>
      <c r="FF726" s="5"/>
      <c r="FG726" s="5"/>
      <c r="FH726" s="5"/>
      <c r="FI726" s="5"/>
      <c r="FJ726" s="5"/>
    </row>
    <row r="727" spans="1:166" ht="12.75">
      <c r="A727" s="5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5"/>
      <c r="FC727" s="5"/>
      <c r="FD727" s="5"/>
      <c r="FE727" s="5"/>
      <c r="FF727" s="5"/>
      <c r="FG727" s="5"/>
      <c r="FH727" s="5"/>
      <c r="FI727" s="5"/>
      <c r="FJ727" s="5"/>
    </row>
    <row r="728" spans="1:166" ht="12.75">
      <c r="A728" s="5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5"/>
      <c r="FC728" s="5"/>
      <c r="FD728" s="5"/>
      <c r="FE728" s="5"/>
      <c r="FF728" s="5"/>
      <c r="FG728" s="5"/>
      <c r="FH728" s="5"/>
      <c r="FI728" s="5"/>
      <c r="FJ728" s="5"/>
    </row>
    <row r="729" spans="1:166" ht="12.75">
      <c r="A729" s="5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5"/>
      <c r="FC729" s="5"/>
      <c r="FD729" s="5"/>
      <c r="FE729" s="5"/>
      <c r="FF729" s="5"/>
      <c r="FG729" s="5"/>
      <c r="FH729" s="5"/>
      <c r="FI729" s="5"/>
      <c r="FJ729" s="5"/>
    </row>
    <row r="730" spans="1:166" ht="12.75">
      <c r="A730" s="5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5"/>
      <c r="FC730" s="5"/>
      <c r="FD730" s="5"/>
      <c r="FE730" s="5"/>
      <c r="FF730" s="5"/>
      <c r="FG730" s="5"/>
      <c r="FH730" s="5"/>
      <c r="FI730" s="5"/>
      <c r="FJ730" s="5"/>
    </row>
    <row r="731" spans="1:166" ht="12.75">
      <c r="A731" s="5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5"/>
      <c r="FC731" s="5"/>
      <c r="FD731" s="5"/>
      <c r="FE731" s="5"/>
      <c r="FF731" s="5"/>
      <c r="FG731" s="5"/>
      <c r="FH731" s="5"/>
      <c r="FI731" s="5"/>
      <c r="FJ731" s="5"/>
    </row>
    <row r="732" spans="1:166" ht="12.75">
      <c r="A732" s="5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5"/>
      <c r="FC732" s="5"/>
      <c r="FD732" s="5"/>
      <c r="FE732" s="5"/>
      <c r="FF732" s="5"/>
      <c r="FG732" s="5"/>
      <c r="FH732" s="5"/>
      <c r="FI732" s="5"/>
      <c r="FJ732" s="5"/>
    </row>
    <row r="733" spans="1:166" ht="12.75">
      <c r="A733" s="5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5"/>
      <c r="FC733" s="5"/>
      <c r="FD733" s="5"/>
      <c r="FE733" s="5"/>
      <c r="FF733" s="5"/>
      <c r="FG733" s="5"/>
      <c r="FH733" s="5"/>
      <c r="FI733" s="5"/>
      <c r="FJ733" s="5"/>
    </row>
    <row r="734" spans="1:166" ht="12.75">
      <c r="A734" s="5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5"/>
      <c r="FC734" s="5"/>
      <c r="FD734" s="5"/>
      <c r="FE734" s="5"/>
      <c r="FF734" s="5"/>
      <c r="FG734" s="5"/>
      <c r="FH734" s="5"/>
      <c r="FI734" s="5"/>
      <c r="FJ734" s="5"/>
    </row>
    <row r="735" spans="1:166" ht="12.75">
      <c r="A735" s="5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5"/>
      <c r="FC735" s="5"/>
      <c r="FD735" s="5"/>
      <c r="FE735" s="5"/>
      <c r="FF735" s="5"/>
      <c r="FG735" s="5"/>
      <c r="FH735" s="5"/>
      <c r="FI735" s="5"/>
      <c r="FJ735" s="5"/>
    </row>
    <row r="736" spans="1:166" ht="12.75">
      <c r="A736" s="5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5"/>
      <c r="FC736" s="5"/>
      <c r="FD736" s="5"/>
      <c r="FE736" s="5"/>
      <c r="FF736" s="5"/>
      <c r="FG736" s="5"/>
      <c r="FH736" s="5"/>
      <c r="FI736" s="5"/>
      <c r="FJ736" s="5"/>
    </row>
    <row r="737" spans="1:166" ht="12.75">
      <c r="A737" s="5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5"/>
      <c r="FC737" s="5"/>
      <c r="FD737" s="5"/>
      <c r="FE737" s="5"/>
      <c r="FF737" s="5"/>
      <c r="FG737" s="5"/>
      <c r="FH737" s="5"/>
      <c r="FI737" s="5"/>
      <c r="FJ737" s="5"/>
    </row>
    <row r="738" spans="1:166" ht="12.75">
      <c r="A738" s="5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5"/>
      <c r="FC738" s="5"/>
      <c r="FD738" s="5"/>
      <c r="FE738" s="5"/>
      <c r="FF738" s="5"/>
      <c r="FG738" s="5"/>
      <c r="FH738" s="5"/>
      <c r="FI738" s="5"/>
      <c r="FJ738" s="5"/>
    </row>
    <row r="739" spans="1:166" ht="12.75">
      <c r="A739" s="5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5"/>
      <c r="FC739" s="5"/>
      <c r="FD739" s="5"/>
      <c r="FE739" s="5"/>
      <c r="FF739" s="5"/>
      <c r="FG739" s="5"/>
      <c r="FH739" s="5"/>
      <c r="FI739" s="5"/>
      <c r="FJ739" s="5"/>
    </row>
    <row r="740" spans="1:166" ht="12.75">
      <c r="A740" s="5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5"/>
      <c r="FC740" s="5"/>
      <c r="FD740" s="5"/>
      <c r="FE740" s="5"/>
      <c r="FF740" s="5"/>
      <c r="FG740" s="5"/>
      <c r="FH740" s="5"/>
      <c r="FI740" s="5"/>
      <c r="FJ740" s="5"/>
    </row>
    <row r="741" spans="1:166" ht="12.75">
      <c r="A741" s="5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5"/>
      <c r="FC741" s="5"/>
      <c r="FD741" s="5"/>
      <c r="FE741" s="5"/>
      <c r="FF741" s="5"/>
      <c r="FG741" s="5"/>
      <c r="FH741" s="5"/>
      <c r="FI741" s="5"/>
      <c r="FJ741" s="5"/>
    </row>
    <row r="742" spans="1:166" ht="12.75">
      <c r="A742" s="5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5"/>
      <c r="FC742" s="5"/>
      <c r="FD742" s="5"/>
      <c r="FE742" s="5"/>
      <c r="FF742" s="5"/>
      <c r="FG742" s="5"/>
      <c r="FH742" s="5"/>
      <c r="FI742" s="5"/>
      <c r="FJ742" s="5"/>
    </row>
    <row r="743" spans="1:166" ht="12.75">
      <c r="A743" s="5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5"/>
      <c r="FC743" s="5"/>
      <c r="FD743" s="5"/>
      <c r="FE743" s="5"/>
      <c r="FF743" s="5"/>
      <c r="FG743" s="5"/>
      <c r="FH743" s="5"/>
      <c r="FI743" s="5"/>
      <c r="FJ743" s="5"/>
    </row>
    <row r="744" spans="1:166" ht="12.75">
      <c r="A744" s="5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5"/>
      <c r="FC744" s="5"/>
      <c r="FD744" s="5"/>
      <c r="FE744" s="5"/>
      <c r="FF744" s="5"/>
      <c r="FG744" s="5"/>
      <c r="FH744" s="5"/>
      <c r="FI744" s="5"/>
      <c r="FJ744" s="5"/>
    </row>
    <row r="745" spans="1:166" ht="12.75">
      <c r="A745" s="5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5"/>
      <c r="FC745" s="5"/>
      <c r="FD745" s="5"/>
      <c r="FE745" s="5"/>
      <c r="FF745" s="5"/>
      <c r="FG745" s="5"/>
      <c r="FH745" s="5"/>
      <c r="FI745" s="5"/>
      <c r="FJ745" s="5"/>
    </row>
    <row r="746" spans="1:166" ht="12.75">
      <c r="A746" s="5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5"/>
      <c r="FC746" s="5"/>
      <c r="FD746" s="5"/>
      <c r="FE746" s="5"/>
      <c r="FF746" s="5"/>
      <c r="FG746" s="5"/>
      <c r="FH746" s="5"/>
      <c r="FI746" s="5"/>
      <c r="FJ746" s="5"/>
    </row>
    <row r="747" spans="1:166" ht="12.75">
      <c r="A747" s="5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5"/>
      <c r="FC747" s="5"/>
      <c r="FD747" s="5"/>
      <c r="FE747" s="5"/>
      <c r="FF747" s="5"/>
      <c r="FG747" s="5"/>
      <c r="FH747" s="5"/>
      <c r="FI747" s="5"/>
      <c r="FJ747" s="5"/>
    </row>
    <row r="748" spans="1:166" ht="12.75">
      <c r="A748" s="5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5"/>
      <c r="FC748" s="5"/>
      <c r="FD748" s="5"/>
      <c r="FE748" s="5"/>
      <c r="FF748" s="5"/>
      <c r="FG748" s="5"/>
      <c r="FH748" s="5"/>
      <c r="FI748" s="5"/>
      <c r="FJ748" s="5"/>
    </row>
    <row r="749" spans="1:166" ht="12.75">
      <c r="A749" s="5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5"/>
      <c r="FC749" s="5"/>
      <c r="FD749" s="5"/>
      <c r="FE749" s="5"/>
      <c r="FF749" s="5"/>
      <c r="FG749" s="5"/>
      <c r="FH749" s="5"/>
      <c r="FI749" s="5"/>
      <c r="FJ749" s="5"/>
    </row>
    <row r="750" spans="1:166" ht="12.75">
      <c r="A750" s="5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5"/>
      <c r="FC750" s="5"/>
      <c r="FD750" s="5"/>
      <c r="FE750" s="5"/>
      <c r="FF750" s="5"/>
      <c r="FG750" s="5"/>
      <c r="FH750" s="5"/>
      <c r="FI750" s="5"/>
      <c r="FJ750" s="5"/>
    </row>
    <row r="751" spans="1:166" ht="12.75">
      <c r="A751" s="5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5"/>
      <c r="FC751" s="5"/>
      <c r="FD751" s="5"/>
      <c r="FE751" s="5"/>
      <c r="FF751" s="5"/>
      <c r="FG751" s="5"/>
      <c r="FH751" s="5"/>
      <c r="FI751" s="5"/>
      <c r="FJ751" s="5"/>
    </row>
    <row r="752" spans="1:166" ht="12.75">
      <c r="A752" s="5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5"/>
      <c r="FC752" s="5"/>
      <c r="FD752" s="5"/>
      <c r="FE752" s="5"/>
      <c r="FF752" s="5"/>
      <c r="FG752" s="5"/>
      <c r="FH752" s="5"/>
      <c r="FI752" s="5"/>
      <c r="FJ752" s="5"/>
    </row>
    <row r="753" spans="1:166" ht="12.75">
      <c r="A753" s="5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5"/>
      <c r="FC753" s="5"/>
      <c r="FD753" s="5"/>
      <c r="FE753" s="5"/>
      <c r="FF753" s="5"/>
      <c r="FG753" s="5"/>
      <c r="FH753" s="5"/>
      <c r="FI753" s="5"/>
      <c r="FJ753" s="5"/>
    </row>
    <row r="754" spans="1:166" ht="12.75">
      <c r="A754" s="5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5"/>
      <c r="FC754" s="5"/>
      <c r="FD754" s="5"/>
      <c r="FE754" s="5"/>
      <c r="FF754" s="5"/>
      <c r="FG754" s="5"/>
      <c r="FH754" s="5"/>
      <c r="FI754" s="5"/>
      <c r="FJ754" s="5"/>
    </row>
    <row r="755" spans="1:166" ht="12.75">
      <c r="A755" s="5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5"/>
      <c r="FC755" s="5"/>
      <c r="FD755" s="5"/>
      <c r="FE755" s="5"/>
      <c r="FF755" s="5"/>
      <c r="FG755" s="5"/>
      <c r="FH755" s="5"/>
      <c r="FI755" s="5"/>
      <c r="FJ755" s="5"/>
    </row>
    <row r="756" spans="1:166" ht="12.75">
      <c r="A756" s="5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5"/>
      <c r="FC756" s="5"/>
      <c r="FD756" s="5"/>
      <c r="FE756" s="5"/>
      <c r="FF756" s="5"/>
      <c r="FG756" s="5"/>
      <c r="FH756" s="5"/>
      <c r="FI756" s="5"/>
      <c r="FJ756" s="5"/>
    </row>
    <row r="757" spans="1:166" ht="12.75">
      <c r="A757" s="5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5"/>
      <c r="FC757" s="5"/>
      <c r="FD757" s="5"/>
      <c r="FE757" s="5"/>
      <c r="FF757" s="5"/>
      <c r="FG757" s="5"/>
      <c r="FH757" s="5"/>
      <c r="FI757" s="5"/>
      <c r="FJ757" s="5"/>
    </row>
    <row r="758" spans="1:166" ht="12.75">
      <c r="A758" s="5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5"/>
      <c r="FC758" s="5"/>
      <c r="FD758" s="5"/>
      <c r="FE758" s="5"/>
      <c r="FF758" s="5"/>
      <c r="FG758" s="5"/>
      <c r="FH758" s="5"/>
      <c r="FI758" s="5"/>
      <c r="FJ758" s="5"/>
    </row>
    <row r="759" spans="1:166" ht="12.75">
      <c r="A759" s="5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5"/>
      <c r="FC759" s="5"/>
      <c r="FD759" s="5"/>
      <c r="FE759" s="5"/>
      <c r="FF759" s="5"/>
      <c r="FG759" s="5"/>
      <c r="FH759" s="5"/>
      <c r="FI759" s="5"/>
      <c r="FJ759" s="5"/>
    </row>
    <row r="760" spans="1:166" ht="12.75">
      <c r="A760" s="5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5"/>
      <c r="FC760" s="5"/>
      <c r="FD760" s="5"/>
      <c r="FE760" s="5"/>
      <c r="FF760" s="5"/>
      <c r="FG760" s="5"/>
      <c r="FH760" s="5"/>
      <c r="FI760" s="5"/>
      <c r="FJ760" s="5"/>
    </row>
    <row r="761" spans="1:166" ht="12.75">
      <c r="A761" s="5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5"/>
      <c r="FC761" s="5"/>
      <c r="FD761" s="5"/>
      <c r="FE761" s="5"/>
      <c r="FF761" s="5"/>
      <c r="FG761" s="5"/>
      <c r="FH761" s="5"/>
      <c r="FI761" s="5"/>
      <c r="FJ761" s="5"/>
    </row>
    <row r="762" spans="1:166" ht="12.75">
      <c r="A762" s="5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5"/>
      <c r="FC762" s="5"/>
      <c r="FD762" s="5"/>
      <c r="FE762" s="5"/>
      <c r="FF762" s="5"/>
      <c r="FG762" s="5"/>
      <c r="FH762" s="5"/>
      <c r="FI762" s="5"/>
      <c r="FJ762" s="5"/>
    </row>
    <row r="763" spans="1:166" ht="12.75">
      <c r="A763" s="5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5"/>
      <c r="FC763" s="5"/>
      <c r="FD763" s="5"/>
      <c r="FE763" s="5"/>
      <c r="FF763" s="5"/>
      <c r="FG763" s="5"/>
      <c r="FH763" s="5"/>
      <c r="FI763" s="5"/>
      <c r="FJ763" s="5"/>
    </row>
    <row r="764" spans="1:166" ht="12.75">
      <c r="A764" s="5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5"/>
      <c r="FC764" s="5"/>
      <c r="FD764" s="5"/>
      <c r="FE764" s="5"/>
      <c r="FF764" s="5"/>
      <c r="FG764" s="5"/>
      <c r="FH764" s="5"/>
      <c r="FI764" s="5"/>
      <c r="FJ764" s="5"/>
    </row>
    <row r="765" spans="1:166" ht="12.75">
      <c r="A765" s="5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5"/>
      <c r="FC765" s="5"/>
      <c r="FD765" s="5"/>
      <c r="FE765" s="5"/>
      <c r="FF765" s="5"/>
      <c r="FG765" s="5"/>
      <c r="FH765" s="5"/>
      <c r="FI765" s="5"/>
      <c r="FJ765" s="5"/>
    </row>
    <row r="766" spans="1:166" ht="12.75">
      <c r="A766" s="5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5"/>
      <c r="FC766" s="5"/>
      <c r="FD766" s="5"/>
      <c r="FE766" s="5"/>
      <c r="FF766" s="5"/>
      <c r="FG766" s="5"/>
      <c r="FH766" s="5"/>
      <c r="FI766" s="5"/>
      <c r="FJ766" s="5"/>
    </row>
    <row r="767" spans="1:166" ht="12.75">
      <c r="A767" s="5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5"/>
      <c r="FC767" s="5"/>
      <c r="FD767" s="5"/>
      <c r="FE767" s="5"/>
      <c r="FF767" s="5"/>
      <c r="FG767" s="5"/>
      <c r="FH767" s="5"/>
      <c r="FI767" s="5"/>
      <c r="FJ767" s="5"/>
    </row>
    <row r="768" spans="1:166" ht="12.75">
      <c r="A768" s="5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5"/>
      <c r="FC768" s="5"/>
      <c r="FD768" s="5"/>
      <c r="FE768" s="5"/>
      <c r="FF768" s="5"/>
      <c r="FG768" s="5"/>
      <c r="FH768" s="5"/>
      <c r="FI768" s="5"/>
      <c r="FJ768" s="5"/>
    </row>
    <row r="769" spans="1:166" ht="12.75">
      <c r="A769" s="5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5"/>
      <c r="FC769" s="5"/>
      <c r="FD769" s="5"/>
      <c r="FE769" s="5"/>
      <c r="FF769" s="5"/>
      <c r="FG769" s="5"/>
      <c r="FH769" s="5"/>
      <c r="FI769" s="5"/>
      <c r="FJ769" s="5"/>
    </row>
    <row r="770" spans="1:166" ht="12.75">
      <c r="A770" s="5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5"/>
      <c r="FC770" s="5"/>
      <c r="FD770" s="5"/>
      <c r="FE770" s="5"/>
      <c r="FF770" s="5"/>
      <c r="FG770" s="5"/>
      <c r="FH770" s="5"/>
      <c r="FI770" s="5"/>
      <c r="FJ770" s="5"/>
    </row>
    <row r="771" spans="1:166" ht="12.75">
      <c r="A771" s="5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5"/>
      <c r="FC771" s="5"/>
      <c r="FD771" s="5"/>
      <c r="FE771" s="5"/>
      <c r="FF771" s="5"/>
      <c r="FG771" s="5"/>
      <c r="FH771" s="5"/>
      <c r="FI771" s="5"/>
      <c r="FJ771" s="5"/>
    </row>
    <row r="772" spans="1:166" ht="12.75">
      <c r="A772" s="5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5"/>
      <c r="FC772" s="5"/>
      <c r="FD772" s="5"/>
      <c r="FE772" s="5"/>
      <c r="FF772" s="5"/>
      <c r="FG772" s="5"/>
      <c r="FH772" s="5"/>
      <c r="FI772" s="5"/>
      <c r="FJ772" s="5"/>
    </row>
    <row r="773" spans="1:166" ht="12.75">
      <c r="A773" s="5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5"/>
      <c r="FC773" s="5"/>
      <c r="FD773" s="5"/>
      <c r="FE773" s="5"/>
      <c r="FF773" s="5"/>
      <c r="FG773" s="5"/>
      <c r="FH773" s="5"/>
      <c r="FI773" s="5"/>
      <c r="FJ773" s="5"/>
    </row>
    <row r="774" spans="1:166" ht="12.75">
      <c r="A774" s="5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5"/>
      <c r="FC774" s="5"/>
      <c r="FD774" s="5"/>
      <c r="FE774" s="5"/>
      <c r="FF774" s="5"/>
      <c r="FG774" s="5"/>
      <c r="FH774" s="5"/>
      <c r="FI774" s="5"/>
      <c r="FJ774" s="5"/>
    </row>
    <row r="775" spans="1:166" ht="12.75">
      <c r="A775" s="5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5"/>
      <c r="FC775" s="5"/>
      <c r="FD775" s="5"/>
      <c r="FE775" s="5"/>
      <c r="FF775" s="5"/>
      <c r="FG775" s="5"/>
      <c r="FH775" s="5"/>
      <c r="FI775" s="5"/>
      <c r="FJ775" s="5"/>
    </row>
    <row r="776" spans="1:166" ht="12.75">
      <c r="A776" s="5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5"/>
      <c r="FC776" s="5"/>
      <c r="FD776" s="5"/>
      <c r="FE776" s="5"/>
      <c r="FF776" s="5"/>
      <c r="FG776" s="5"/>
      <c r="FH776" s="5"/>
      <c r="FI776" s="5"/>
      <c r="FJ776" s="5"/>
    </row>
    <row r="777" spans="1:166" ht="12.75">
      <c r="A777" s="5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5"/>
      <c r="FC777" s="5"/>
      <c r="FD777" s="5"/>
      <c r="FE777" s="5"/>
      <c r="FF777" s="5"/>
      <c r="FG777" s="5"/>
      <c r="FH777" s="5"/>
      <c r="FI777" s="5"/>
      <c r="FJ777" s="5"/>
    </row>
    <row r="778" spans="1:166" ht="12.75">
      <c r="A778" s="5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5"/>
      <c r="FC778" s="5"/>
      <c r="FD778" s="5"/>
      <c r="FE778" s="5"/>
      <c r="FF778" s="5"/>
      <c r="FG778" s="5"/>
      <c r="FH778" s="5"/>
      <c r="FI778" s="5"/>
      <c r="FJ778" s="5"/>
    </row>
    <row r="779" spans="1:166" ht="12.75">
      <c r="A779" s="5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5"/>
      <c r="FC779" s="5"/>
      <c r="FD779" s="5"/>
      <c r="FE779" s="5"/>
      <c r="FF779" s="5"/>
      <c r="FG779" s="5"/>
      <c r="FH779" s="5"/>
      <c r="FI779" s="5"/>
      <c r="FJ779" s="5"/>
    </row>
    <row r="780" spans="1:166" ht="12.75">
      <c r="A780" s="5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5"/>
      <c r="FC780" s="5"/>
      <c r="FD780" s="5"/>
      <c r="FE780" s="5"/>
      <c r="FF780" s="5"/>
      <c r="FG780" s="5"/>
      <c r="FH780" s="5"/>
      <c r="FI780" s="5"/>
      <c r="FJ780" s="5"/>
    </row>
    <row r="781" spans="1:166" ht="12.75">
      <c r="A781" s="5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5"/>
      <c r="FC781" s="5"/>
      <c r="FD781" s="5"/>
      <c r="FE781" s="5"/>
      <c r="FF781" s="5"/>
      <c r="FG781" s="5"/>
      <c r="FH781" s="5"/>
      <c r="FI781" s="5"/>
      <c r="FJ781" s="5"/>
    </row>
    <row r="782" spans="1:166" ht="12.75">
      <c r="A782" s="5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5"/>
      <c r="FC782" s="5"/>
      <c r="FD782" s="5"/>
      <c r="FE782" s="5"/>
      <c r="FF782" s="5"/>
      <c r="FG782" s="5"/>
      <c r="FH782" s="5"/>
      <c r="FI782" s="5"/>
      <c r="FJ782" s="5"/>
    </row>
    <row r="783" spans="1:166" ht="12.75">
      <c r="A783" s="5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5"/>
      <c r="FC783" s="5"/>
      <c r="FD783" s="5"/>
      <c r="FE783" s="5"/>
      <c r="FF783" s="5"/>
      <c r="FG783" s="5"/>
      <c r="FH783" s="5"/>
      <c r="FI783" s="5"/>
      <c r="FJ783" s="5"/>
    </row>
    <row r="784" spans="1:166" ht="12.75">
      <c r="A784" s="5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5"/>
      <c r="FC784" s="5"/>
      <c r="FD784" s="5"/>
      <c r="FE784" s="5"/>
      <c r="FF784" s="5"/>
      <c r="FG784" s="5"/>
      <c r="FH784" s="5"/>
      <c r="FI784" s="5"/>
      <c r="FJ784" s="5"/>
    </row>
    <row r="785" spans="1:166" ht="12.75">
      <c r="A785" s="5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5"/>
      <c r="FC785" s="5"/>
      <c r="FD785" s="5"/>
      <c r="FE785" s="5"/>
      <c r="FF785" s="5"/>
      <c r="FG785" s="5"/>
      <c r="FH785" s="5"/>
      <c r="FI785" s="5"/>
      <c r="FJ785" s="5"/>
    </row>
    <row r="786" spans="1:166" ht="12.75">
      <c r="A786" s="5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5"/>
      <c r="FC786" s="5"/>
      <c r="FD786" s="5"/>
      <c r="FE786" s="5"/>
      <c r="FF786" s="5"/>
      <c r="FG786" s="5"/>
      <c r="FH786" s="5"/>
      <c r="FI786" s="5"/>
      <c r="FJ786" s="5"/>
    </row>
    <row r="787" spans="1:166" ht="12.75">
      <c r="A787" s="5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5"/>
      <c r="FC787" s="5"/>
      <c r="FD787" s="5"/>
      <c r="FE787" s="5"/>
      <c r="FF787" s="5"/>
      <c r="FG787" s="5"/>
      <c r="FH787" s="5"/>
      <c r="FI787" s="5"/>
      <c r="FJ787" s="5"/>
    </row>
    <row r="788" spans="1:166" ht="12.75">
      <c r="A788" s="5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5"/>
      <c r="FC788" s="5"/>
      <c r="FD788" s="5"/>
      <c r="FE788" s="5"/>
      <c r="FF788" s="5"/>
      <c r="FG788" s="5"/>
      <c r="FH788" s="5"/>
      <c r="FI788" s="5"/>
      <c r="FJ788" s="5"/>
    </row>
    <row r="789" spans="1:166" ht="12.75">
      <c r="A789" s="5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5"/>
      <c r="FC789" s="5"/>
      <c r="FD789" s="5"/>
      <c r="FE789" s="5"/>
      <c r="FF789" s="5"/>
      <c r="FG789" s="5"/>
      <c r="FH789" s="5"/>
      <c r="FI789" s="5"/>
      <c r="FJ789" s="5"/>
    </row>
    <row r="790" spans="1:166" ht="12.75">
      <c r="A790" s="5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5"/>
      <c r="FC790" s="5"/>
      <c r="FD790" s="5"/>
      <c r="FE790" s="5"/>
      <c r="FF790" s="5"/>
      <c r="FG790" s="5"/>
      <c r="FH790" s="5"/>
      <c r="FI790" s="5"/>
      <c r="FJ790" s="5"/>
    </row>
    <row r="791" spans="1:166" ht="12.75">
      <c r="A791" s="5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5"/>
      <c r="FC791" s="5"/>
      <c r="FD791" s="5"/>
      <c r="FE791" s="5"/>
      <c r="FF791" s="5"/>
      <c r="FG791" s="5"/>
      <c r="FH791" s="5"/>
      <c r="FI791" s="5"/>
      <c r="FJ791" s="5"/>
    </row>
    <row r="792" spans="1:166" ht="12.75">
      <c r="A792" s="5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5"/>
      <c r="FC792" s="5"/>
      <c r="FD792" s="5"/>
      <c r="FE792" s="5"/>
      <c r="FF792" s="5"/>
      <c r="FG792" s="5"/>
      <c r="FH792" s="5"/>
      <c r="FI792" s="5"/>
      <c r="FJ792" s="5"/>
    </row>
    <row r="793" spans="1:166" ht="12.75">
      <c r="A793" s="5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5"/>
      <c r="FC793" s="5"/>
      <c r="FD793" s="5"/>
      <c r="FE793" s="5"/>
      <c r="FF793" s="5"/>
      <c r="FG793" s="5"/>
      <c r="FH793" s="5"/>
      <c r="FI793" s="5"/>
      <c r="FJ793" s="5"/>
    </row>
    <row r="794" spans="1:166" ht="12.75">
      <c r="A794" s="5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5"/>
      <c r="FC794" s="5"/>
      <c r="FD794" s="5"/>
      <c r="FE794" s="5"/>
      <c r="FF794" s="5"/>
      <c r="FG794" s="5"/>
      <c r="FH794" s="5"/>
      <c r="FI794" s="5"/>
      <c r="FJ794" s="5"/>
    </row>
    <row r="795" spans="1:166" ht="12.75">
      <c r="A795" s="5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5"/>
      <c r="FC795" s="5"/>
      <c r="FD795" s="5"/>
      <c r="FE795" s="5"/>
      <c r="FF795" s="5"/>
      <c r="FG795" s="5"/>
      <c r="FH795" s="5"/>
      <c r="FI795" s="5"/>
      <c r="FJ795" s="5"/>
    </row>
    <row r="796" spans="1:166" ht="12.75">
      <c r="A796" s="5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5"/>
      <c r="FC796" s="5"/>
      <c r="FD796" s="5"/>
      <c r="FE796" s="5"/>
      <c r="FF796" s="5"/>
      <c r="FG796" s="5"/>
      <c r="FH796" s="5"/>
      <c r="FI796" s="5"/>
      <c r="FJ796" s="5"/>
    </row>
    <row r="797" spans="1:166" ht="12.75">
      <c r="A797" s="5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5"/>
      <c r="FC797" s="5"/>
      <c r="FD797" s="5"/>
      <c r="FE797" s="5"/>
      <c r="FF797" s="5"/>
      <c r="FG797" s="5"/>
      <c r="FH797" s="5"/>
      <c r="FI797" s="5"/>
      <c r="FJ797" s="5"/>
    </row>
    <row r="798" spans="1:166" ht="12.75">
      <c r="A798" s="5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5"/>
      <c r="FC798" s="5"/>
      <c r="FD798" s="5"/>
      <c r="FE798" s="5"/>
      <c r="FF798" s="5"/>
      <c r="FG798" s="5"/>
      <c r="FH798" s="5"/>
      <c r="FI798" s="5"/>
      <c r="FJ798" s="5"/>
    </row>
    <row r="799" spans="1:166" ht="12.75">
      <c r="A799" s="5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5"/>
      <c r="FC799" s="5"/>
      <c r="FD799" s="5"/>
      <c r="FE799" s="5"/>
      <c r="FF799" s="5"/>
      <c r="FG799" s="5"/>
      <c r="FH799" s="5"/>
      <c r="FI799" s="5"/>
      <c r="FJ799" s="5"/>
    </row>
    <row r="800" spans="1:166" ht="12.75">
      <c r="A800" s="5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5"/>
      <c r="FC800" s="5"/>
      <c r="FD800" s="5"/>
      <c r="FE800" s="5"/>
      <c r="FF800" s="5"/>
      <c r="FG800" s="5"/>
      <c r="FH800" s="5"/>
      <c r="FI800" s="5"/>
      <c r="FJ800" s="5"/>
    </row>
    <row r="801" spans="1:166" ht="12.75">
      <c r="A801" s="5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5"/>
      <c r="FC801" s="5"/>
      <c r="FD801" s="5"/>
      <c r="FE801" s="5"/>
      <c r="FF801" s="5"/>
      <c r="FG801" s="5"/>
      <c r="FH801" s="5"/>
      <c r="FI801" s="5"/>
      <c r="FJ801" s="5"/>
    </row>
    <row r="802" spans="1:166" ht="12.75">
      <c r="A802" s="5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5"/>
      <c r="FC802" s="5"/>
      <c r="FD802" s="5"/>
      <c r="FE802" s="5"/>
      <c r="FF802" s="5"/>
      <c r="FG802" s="5"/>
      <c r="FH802" s="5"/>
      <c r="FI802" s="5"/>
      <c r="FJ802" s="5"/>
    </row>
    <row r="803" spans="1:166" ht="12.75">
      <c r="A803" s="5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5"/>
      <c r="FC803" s="5"/>
      <c r="FD803" s="5"/>
      <c r="FE803" s="5"/>
      <c r="FF803" s="5"/>
      <c r="FG803" s="5"/>
      <c r="FH803" s="5"/>
      <c r="FI803" s="5"/>
      <c r="FJ803" s="5"/>
    </row>
    <row r="804" spans="1:166" ht="12.75">
      <c r="A804" s="5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5"/>
      <c r="FC804" s="5"/>
      <c r="FD804" s="5"/>
      <c r="FE804" s="5"/>
      <c r="FF804" s="5"/>
      <c r="FG804" s="5"/>
      <c r="FH804" s="5"/>
      <c r="FI804" s="5"/>
      <c r="FJ804" s="5"/>
    </row>
    <row r="805" spans="1:166" ht="12.75">
      <c r="A805" s="5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5"/>
      <c r="FC805" s="5"/>
      <c r="FD805" s="5"/>
      <c r="FE805" s="5"/>
      <c r="FF805" s="5"/>
      <c r="FG805" s="5"/>
      <c r="FH805" s="5"/>
      <c r="FI805" s="5"/>
      <c r="FJ805" s="5"/>
    </row>
    <row r="806" spans="1:166" ht="12.75">
      <c r="A806" s="5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5"/>
      <c r="FC806" s="5"/>
      <c r="FD806" s="5"/>
      <c r="FE806" s="5"/>
      <c r="FF806" s="5"/>
      <c r="FG806" s="5"/>
      <c r="FH806" s="5"/>
      <c r="FI806" s="5"/>
      <c r="FJ806" s="5"/>
    </row>
    <row r="807" spans="1:166" ht="12.75">
      <c r="A807" s="5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5"/>
      <c r="FC807" s="5"/>
      <c r="FD807" s="5"/>
      <c r="FE807" s="5"/>
      <c r="FF807" s="5"/>
      <c r="FG807" s="5"/>
      <c r="FH807" s="5"/>
      <c r="FI807" s="5"/>
      <c r="FJ807" s="5"/>
    </row>
    <row r="808" spans="1:166" ht="12.75">
      <c r="A808" s="5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5"/>
      <c r="FC808" s="5"/>
      <c r="FD808" s="5"/>
      <c r="FE808" s="5"/>
      <c r="FF808" s="5"/>
      <c r="FG808" s="5"/>
      <c r="FH808" s="5"/>
      <c r="FI808" s="5"/>
      <c r="FJ808" s="5"/>
    </row>
    <row r="809" spans="1:166" ht="12.75">
      <c r="A809" s="5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5"/>
      <c r="FC809" s="5"/>
      <c r="FD809" s="5"/>
      <c r="FE809" s="5"/>
      <c r="FF809" s="5"/>
      <c r="FG809" s="5"/>
      <c r="FH809" s="5"/>
      <c r="FI809" s="5"/>
      <c r="FJ809" s="5"/>
    </row>
    <row r="810" spans="1:166" ht="12.75">
      <c r="A810" s="5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5"/>
      <c r="FC810" s="5"/>
      <c r="FD810" s="5"/>
      <c r="FE810" s="5"/>
      <c r="FF810" s="5"/>
      <c r="FG810" s="5"/>
      <c r="FH810" s="5"/>
      <c r="FI810" s="5"/>
      <c r="FJ810" s="5"/>
    </row>
    <row r="811" spans="1:166" ht="12.75">
      <c r="A811" s="5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5"/>
      <c r="FC811" s="5"/>
      <c r="FD811" s="5"/>
      <c r="FE811" s="5"/>
      <c r="FF811" s="5"/>
      <c r="FG811" s="5"/>
      <c r="FH811" s="5"/>
      <c r="FI811" s="5"/>
      <c r="FJ811" s="5"/>
    </row>
    <row r="812" spans="1:166" ht="12.75">
      <c r="A812" s="5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5"/>
      <c r="FC812" s="5"/>
      <c r="FD812" s="5"/>
      <c r="FE812" s="5"/>
      <c r="FF812" s="5"/>
      <c r="FG812" s="5"/>
      <c r="FH812" s="5"/>
      <c r="FI812" s="5"/>
      <c r="FJ812" s="5"/>
    </row>
    <row r="813" spans="1:166" ht="12.75">
      <c r="A813" s="5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5"/>
      <c r="FC813" s="5"/>
      <c r="FD813" s="5"/>
      <c r="FE813" s="5"/>
      <c r="FF813" s="5"/>
      <c r="FG813" s="5"/>
      <c r="FH813" s="5"/>
      <c r="FI813" s="5"/>
      <c r="FJ813" s="5"/>
    </row>
    <row r="814" spans="1:166" ht="12.75">
      <c r="A814" s="5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5"/>
      <c r="FC814" s="5"/>
      <c r="FD814" s="5"/>
      <c r="FE814" s="5"/>
      <c r="FF814" s="5"/>
      <c r="FG814" s="5"/>
      <c r="FH814" s="5"/>
      <c r="FI814" s="5"/>
      <c r="FJ814" s="5"/>
    </row>
    <row r="815" spans="1:166" ht="12.75">
      <c r="A815" s="5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5"/>
      <c r="FC815" s="5"/>
      <c r="FD815" s="5"/>
      <c r="FE815" s="5"/>
      <c r="FF815" s="5"/>
      <c r="FG815" s="5"/>
      <c r="FH815" s="5"/>
      <c r="FI815" s="5"/>
      <c r="FJ815" s="5"/>
    </row>
    <row r="816" spans="1:166" ht="12.75">
      <c r="A816" s="5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5"/>
      <c r="FC816" s="5"/>
      <c r="FD816" s="5"/>
      <c r="FE816" s="5"/>
      <c r="FF816" s="5"/>
      <c r="FG816" s="5"/>
      <c r="FH816" s="5"/>
      <c r="FI816" s="5"/>
      <c r="FJ816" s="5"/>
    </row>
    <row r="817" spans="1:166" ht="12.75">
      <c r="A817" s="5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5"/>
      <c r="FC817" s="5"/>
      <c r="FD817" s="5"/>
      <c r="FE817" s="5"/>
      <c r="FF817" s="5"/>
      <c r="FG817" s="5"/>
      <c r="FH817" s="5"/>
      <c r="FI817" s="5"/>
      <c r="FJ817" s="5"/>
    </row>
    <row r="818" spans="1:166" ht="12.75">
      <c r="A818" s="5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5"/>
      <c r="FC818" s="5"/>
      <c r="FD818" s="5"/>
      <c r="FE818" s="5"/>
      <c r="FF818" s="5"/>
      <c r="FG818" s="5"/>
      <c r="FH818" s="5"/>
      <c r="FI818" s="5"/>
      <c r="FJ818" s="5"/>
    </row>
    <row r="819" spans="1:166" ht="12.75">
      <c r="A819" s="5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5"/>
      <c r="FC819" s="5"/>
      <c r="FD819" s="5"/>
      <c r="FE819" s="5"/>
      <c r="FF819" s="5"/>
      <c r="FG819" s="5"/>
      <c r="FH819" s="5"/>
      <c r="FI819" s="5"/>
      <c r="FJ819" s="5"/>
    </row>
    <row r="820" spans="1:166" ht="12.75">
      <c r="A820" s="5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5"/>
      <c r="FC820" s="5"/>
      <c r="FD820" s="5"/>
      <c r="FE820" s="5"/>
      <c r="FF820" s="5"/>
      <c r="FG820" s="5"/>
      <c r="FH820" s="5"/>
      <c r="FI820" s="5"/>
      <c r="FJ820" s="5"/>
    </row>
    <row r="821" spans="1:166" ht="12.75">
      <c r="A821" s="5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5"/>
      <c r="FC821" s="5"/>
      <c r="FD821" s="5"/>
      <c r="FE821" s="5"/>
      <c r="FF821" s="5"/>
      <c r="FG821" s="5"/>
      <c r="FH821" s="5"/>
      <c r="FI821" s="5"/>
      <c r="FJ821" s="5"/>
    </row>
    <row r="822" spans="1:166" ht="12.75">
      <c r="A822" s="5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5"/>
      <c r="FC822" s="5"/>
      <c r="FD822" s="5"/>
      <c r="FE822" s="5"/>
      <c r="FF822" s="5"/>
      <c r="FG822" s="5"/>
      <c r="FH822" s="5"/>
      <c r="FI822" s="5"/>
      <c r="FJ822" s="5"/>
    </row>
    <row r="823" spans="1:166" ht="12.75">
      <c r="A823" s="5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5"/>
      <c r="FC823" s="5"/>
      <c r="FD823" s="5"/>
      <c r="FE823" s="5"/>
      <c r="FF823" s="5"/>
      <c r="FG823" s="5"/>
      <c r="FH823" s="5"/>
      <c r="FI823" s="5"/>
      <c r="FJ823" s="5"/>
    </row>
    <row r="824" spans="1:166" ht="12.75">
      <c r="A824" s="5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5"/>
      <c r="FC824" s="5"/>
      <c r="FD824" s="5"/>
      <c r="FE824" s="5"/>
      <c r="FF824" s="5"/>
      <c r="FG824" s="5"/>
      <c r="FH824" s="5"/>
      <c r="FI824" s="5"/>
      <c r="FJ824" s="5"/>
    </row>
    <row r="825" spans="1:166" ht="12.75">
      <c r="A825" s="5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5"/>
      <c r="FC825" s="5"/>
      <c r="FD825" s="5"/>
      <c r="FE825" s="5"/>
      <c r="FF825" s="5"/>
      <c r="FG825" s="5"/>
      <c r="FH825" s="5"/>
      <c r="FI825" s="5"/>
      <c r="FJ825" s="5"/>
    </row>
    <row r="826" spans="1:166" ht="12.75">
      <c r="A826" s="5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5"/>
      <c r="FC826" s="5"/>
      <c r="FD826" s="5"/>
      <c r="FE826" s="5"/>
      <c r="FF826" s="5"/>
      <c r="FG826" s="5"/>
      <c r="FH826" s="5"/>
      <c r="FI826" s="5"/>
      <c r="FJ826" s="5"/>
    </row>
    <row r="827" spans="1:166" ht="12.75">
      <c r="A827" s="5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5"/>
      <c r="FC827" s="5"/>
      <c r="FD827" s="5"/>
      <c r="FE827" s="5"/>
      <c r="FF827" s="5"/>
      <c r="FG827" s="5"/>
      <c r="FH827" s="5"/>
      <c r="FI827" s="5"/>
      <c r="FJ827" s="5"/>
    </row>
    <row r="828" spans="1:166" ht="12.75">
      <c r="A828" s="5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5"/>
      <c r="FC828" s="5"/>
      <c r="FD828" s="5"/>
      <c r="FE828" s="5"/>
      <c r="FF828" s="5"/>
      <c r="FG828" s="5"/>
      <c r="FH828" s="5"/>
      <c r="FI828" s="5"/>
      <c r="FJ828" s="5"/>
    </row>
    <row r="829" spans="1:166" ht="12.75">
      <c r="A829" s="5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5"/>
      <c r="FC829" s="5"/>
      <c r="FD829" s="5"/>
      <c r="FE829" s="5"/>
      <c r="FF829" s="5"/>
      <c r="FG829" s="5"/>
      <c r="FH829" s="5"/>
      <c r="FI829" s="5"/>
      <c r="FJ829" s="5"/>
    </row>
    <row r="830" spans="1:166" ht="12.75">
      <c r="A830" s="5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5"/>
      <c r="FC830" s="5"/>
      <c r="FD830" s="5"/>
      <c r="FE830" s="5"/>
      <c r="FF830" s="5"/>
      <c r="FG830" s="5"/>
      <c r="FH830" s="5"/>
      <c r="FI830" s="5"/>
      <c r="FJ830" s="5"/>
    </row>
    <row r="831" spans="1:166" ht="12.75">
      <c r="A831" s="5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5"/>
      <c r="FC831" s="5"/>
      <c r="FD831" s="5"/>
      <c r="FE831" s="5"/>
      <c r="FF831" s="5"/>
      <c r="FG831" s="5"/>
      <c r="FH831" s="5"/>
      <c r="FI831" s="5"/>
      <c r="FJ831" s="5"/>
    </row>
    <row r="832" spans="1:166" ht="12.75">
      <c r="A832" s="5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5"/>
      <c r="FC832" s="5"/>
      <c r="FD832" s="5"/>
      <c r="FE832" s="5"/>
      <c r="FF832" s="5"/>
      <c r="FG832" s="5"/>
      <c r="FH832" s="5"/>
      <c r="FI832" s="5"/>
      <c r="FJ832" s="5"/>
    </row>
    <row r="833" spans="1:166" ht="12.75">
      <c r="A833" s="5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5"/>
      <c r="FC833" s="5"/>
      <c r="FD833" s="5"/>
      <c r="FE833" s="5"/>
      <c r="FF833" s="5"/>
      <c r="FG833" s="5"/>
      <c r="FH833" s="5"/>
      <c r="FI833" s="5"/>
      <c r="FJ833" s="5"/>
    </row>
    <row r="834" spans="1:166" ht="12.75">
      <c r="A834" s="5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5"/>
      <c r="FC834" s="5"/>
      <c r="FD834" s="5"/>
      <c r="FE834" s="5"/>
      <c r="FF834" s="5"/>
      <c r="FG834" s="5"/>
      <c r="FH834" s="5"/>
      <c r="FI834" s="5"/>
      <c r="FJ834" s="5"/>
    </row>
    <row r="835" spans="1:166" ht="12.75">
      <c r="A835" s="5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5"/>
      <c r="FC835" s="5"/>
      <c r="FD835" s="5"/>
      <c r="FE835" s="5"/>
      <c r="FF835" s="5"/>
      <c r="FG835" s="5"/>
      <c r="FH835" s="5"/>
      <c r="FI835" s="5"/>
      <c r="FJ835" s="5"/>
    </row>
    <row r="836" spans="1:166" ht="12.75">
      <c r="A836" s="5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5"/>
      <c r="FC836" s="5"/>
      <c r="FD836" s="5"/>
      <c r="FE836" s="5"/>
      <c r="FF836" s="5"/>
      <c r="FG836" s="5"/>
      <c r="FH836" s="5"/>
      <c r="FI836" s="5"/>
      <c r="FJ836" s="5"/>
    </row>
    <row r="837" spans="1:166" ht="12.75">
      <c r="A837" s="5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5"/>
      <c r="FC837" s="5"/>
      <c r="FD837" s="5"/>
      <c r="FE837" s="5"/>
      <c r="FF837" s="5"/>
      <c r="FG837" s="5"/>
      <c r="FH837" s="5"/>
      <c r="FI837" s="5"/>
      <c r="FJ837" s="5"/>
    </row>
    <row r="838" spans="1:166" ht="12.75">
      <c r="A838" s="5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5"/>
      <c r="FC838" s="5"/>
      <c r="FD838" s="5"/>
      <c r="FE838" s="5"/>
      <c r="FF838" s="5"/>
      <c r="FG838" s="5"/>
      <c r="FH838" s="5"/>
      <c r="FI838" s="5"/>
      <c r="FJ838" s="5"/>
    </row>
    <row r="839" spans="1:166" ht="12.75">
      <c r="A839" s="5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5"/>
      <c r="FC839" s="5"/>
      <c r="FD839" s="5"/>
      <c r="FE839" s="5"/>
      <c r="FF839" s="5"/>
      <c r="FG839" s="5"/>
      <c r="FH839" s="5"/>
      <c r="FI839" s="5"/>
      <c r="FJ839" s="5"/>
    </row>
    <row r="840" spans="1:166" ht="12.75">
      <c r="A840" s="5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5"/>
      <c r="FC840" s="5"/>
      <c r="FD840" s="5"/>
      <c r="FE840" s="5"/>
      <c r="FF840" s="5"/>
      <c r="FG840" s="5"/>
      <c r="FH840" s="5"/>
      <c r="FI840" s="5"/>
      <c r="FJ840" s="5"/>
    </row>
    <row r="841" spans="1:166" ht="12.75">
      <c r="A841" s="5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5"/>
      <c r="FC841" s="5"/>
      <c r="FD841" s="5"/>
      <c r="FE841" s="5"/>
      <c r="FF841" s="5"/>
      <c r="FG841" s="5"/>
      <c r="FH841" s="5"/>
      <c r="FI841" s="5"/>
      <c r="FJ841" s="5"/>
    </row>
    <row r="842" spans="1:166" ht="12.75">
      <c r="A842" s="5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5"/>
      <c r="FC842" s="5"/>
      <c r="FD842" s="5"/>
      <c r="FE842" s="5"/>
      <c r="FF842" s="5"/>
      <c r="FG842" s="5"/>
      <c r="FH842" s="5"/>
      <c r="FI842" s="5"/>
      <c r="FJ842" s="5"/>
    </row>
    <row r="843" spans="1:166" ht="12.75">
      <c r="A843" s="5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5"/>
      <c r="FC843" s="5"/>
      <c r="FD843" s="5"/>
      <c r="FE843" s="5"/>
      <c r="FF843" s="5"/>
      <c r="FG843" s="5"/>
      <c r="FH843" s="5"/>
      <c r="FI843" s="5"/>
      <c r="FJ843" s="5"/>
    </row>
    <row r="844" spans="1:166" ht="12.75">
      <c r="A844" s="5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5"/>
      <c r="FC844" s="5"/>
      <c r="FD844" s="5"/>
      <c r="FE844" s="5"/>
      <c r="FF844" s="5"/>
      <c r="FG844" s="5"/>
      <c r="FH844" s="5"/>
      <c r="FI844" s="5"/>
      <c r="FJ844" s="5"/>
    </row>
    <row r="845" spans="1:166" ht="12.75">
      <c r="A845" s="5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5"/>
      <c r="FC845" s="5"/>
      <c r="FD845" s="5"/>
      <c r="FE845" s="5"/>
      <c r="FF845" s="5"/>
      <c r="FG845" s="5"/>
      <c r="FH845" s="5"/>
      <c r="FI845" s="5"/>
      <c r="FJ845" s="5"/>
    </row>
    <row r="846" spans="1:166" ht="12.75">
      <c r="A846" s="5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5"/>
      <c r="FC846" s="5"/>
      <c r="FD846" s="5"/>
      <c r="FE846" s="5"/>
      <c r="FF846" s="5"/>
      <c r="FG846" s="5"/>
      <c r="FH846" s="5"/>
      <c r="FI846" s="5"/>
      <c r="FJ846" s="5"/>
    </row>
    <row r="847" spans="1:16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</row>
    <row r="848" spans="1:16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</row>
    <row r="849" spans="1:16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</row>
    <row r="850" spans="1:16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</row>
    <row r="851" spans="1:16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</row>
    <row r="852" spans="1:16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</row>
    <row r="853" spans="1:16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</row>
    <row r="854" spans="1:16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</row>
    <row r="855" spans="1:16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</row>
    <row r="856" spans="1:16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</row>
    <row r="857" spans="1:16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</row>
    <row r="858" spans="1:16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</row>
    <row r="859" spans="1:16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</row>
    <row r="860" spans="1:16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</row>
    <row r="861" spans="1:16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</row>
    <row r="862" spans="1:16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</row>
    <row r="863" spans="1:16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</row>
    <row r="864" spans="1:16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</row>
    <row r="865" spans="1:16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</row>
    <row r="866" spans="1:16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</row>
    <row r="867" spans="1:16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</row>
    <row r="868" spans="1:16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</row>
    <row r="869" spans="1:16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</row>
    <row r="870" spans="1:16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</row>
    <row r="871" spans="1:16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</row>
    <row r="872" spans="1:16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</row>
    <row r="873" spans="1:16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</row>
    <row r="874" spans="1:16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</row>
    <row r="875" spans="1:16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</row>
    <row r="876" spans="1:16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</row>
    <row r="877" spans="1:16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</row>
    <row r="878" spans="1:16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</row>
    <row r="879" spans="1:16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</row>
    <row r="880" spans="1:16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</row>
    <row r="881" spans="1:16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</row>
    <row r="882" spans="1:16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</row>
    <row r="883" spans="1:16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</row>
    <row r="884" spans="1:16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</row>
    <row r="885" spans="1:16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</row>
    <row r="886" spans="1:16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</row>
    <row r="887" spans="1:16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</row>
    <row r="888" spans="1:16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</row>
    <row r="889" spans="1:16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</row>
    <row r="890" spans="1:16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</row>
    <row r="891" spans="1:16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</row>
    <row r="892" spans="1:16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</row>
    <row r="893" spans="1:16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</row>
    <row r="894" spans="1:16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</row>
    <row r="895" spans="1:16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</row>
    <row r="896" spans="1:16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</row>
    <row r="897" spans="1:16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</row>
    <row r="898" spans="1:16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</row>
    <row r="899" spans="1:16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</row>
    <row r="900" spans="1:16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</row>
    <row r="901" spans="1:16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</row>
    <row r="902" spans="1:16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</row>
    <row r="903" spans="1:16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</row>
    <row r="904" spans="1:16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</row>
    <row r="905" spans="1:16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</row>
    <row r="906" spans="1:16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</row>
    <row r="907" spans="1:16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</row>
    <row r="908" spans="1:16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</row>
    <row r="909" spans="1:16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</row>
    <row r="910" spans="1:16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</row>
    <row r="911" spans="1:16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</row>
    <row r="912" spans="1:16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</row>
    <row r="913" spans="1:16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</row>
    <row r="914" spans="1:16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</row>
    <row r="915" spans="1:16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</row>
    <row r="916" spans="1:16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</row>
    <row r="917" spans="1:16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</row>
    <row r="918" spans="1:16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</row>
    <row r="919" spans="1:16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</row>
    <row r="920" spans="1:16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</row>
    <row r="921" spans="1:16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</row>
    <row r="922" spans="1:16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</row>
    <row r="923" spans="1:16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</row>
    <row r="924" spans="1:16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</row>
    <row r="925" spans="1:16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G40" sqref="G40"/>
    </sheetView>
  </sheetViews>
  <sheetFormatPr defaultColWidth="9.140625" defaultRowHeight="12.75"/>
  <cols>
    <col min="3" max="14" width="3.710937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>
      <c r="A8" s="1"/>
      <c r="B8" s="1"/>
      <c r="C8" s="1"/>
      <c r="D8" s="1">
        <v>1</v>
      </c>
      <c r="E8" s="2">
        <f>IF(Лист1!E8="п",1,0)</f>
        <v>0</v>
      </c>
      <c r="F8" s="2">
        <f>IF(Лист1!F8="л",1,0)</f>
        <v>0</v>
      </c>
      <c r="G8" s="2">
        <f>IF(Лист1!G8="А",1,0)</f>
        <v>1</v>
      </c>
      <c r="H8" s="2">
        <f>IF(Лист1!H8="в",1,0)</f>
        <v>0</v>
      </c>
      <c r="I8" s="2">
        <f>IF(Лист1!I8="л",1,0)</f>
        <v>0</v>
      </c>
      <c r="J8" s="2">
        <f>IF(Лист1!J8="е",1,0)</f>
        <v>0</v>
      </c>
      <c r="K8" s="2">
        <f>IF(Лист1!K8="н",1,0)</f>
        <v>0</v>
      </c>
      <c r="L8" s="2">
        <f>IF(Лист1!L8="и",1,0)</f>
        <v>0</v>
      </c>
      <c r="M8" s="2">
        <f>IF(Лист1!M8="е",1,0)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.75">
      <c r="A9" s="1"/>
      <c r="B9" s="1">
        <v>2</v>
      </c>
      <c r="C9" s="2">
        <f>IF(Лист1!C9="э",1,0)</f>
        <v>0</v>
      </c>
      <c r="D9" s="2">
        <f>IF(Лист1!D9="н",1,0)</f>
        <v>0</v>
      </c>
      <c r="E9" s="2">
        <f>IF(Лист1!E9="е",1,0)</f>
        <v>0</v>
      </c>
      <c r="F9" s="2">
        <f>IF(Лист1!F9="р",1,0)</f>
        <v>0</v>
      </c>
      <c r="G9" s="2">
        <f>IF(Лист1!G9="Г",1,0)</f>
        <v>1</v>
      </c>
      <c r="H9" s="2">
        <f>IF(Лист1!H9="и",1,0)</f>
        <v>0</v>
      </c>
      <c r="I9" s="2">
        <f>IF(Лист1!I9="я",1,0)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1"/>
      <c r="B10" s="1">
        <v>3</v>
      </c>
      <c r="C10" s="2">
        <f>IF(Лист1!C10="о",1,0)</f>
        <v>0</v>
      </c>
      <c r="D10" s="2">
        <f>IF(Лист1!D10="т",1,0)</f>
        <v>0</v>
      </c>
      <c r="E10" s="2">
        <f>IF(Лист1!E10="в",1,0)</f>
        <v>0</v>
      </c>
      <c r="F10" s="2">
        <f>IF(Лист1!F10="е",1,0)</f>
        <v>0</v>
      </c>
      <c r="G10" s="2">
        <f>IF(Лист1!G10="Р",1,0)</f>
        <v>1</v>
      </c>
      <c r="H10" s="2">
        <f>IF(Лист1!H10="д",1,0)</f>
        <v>0</v>
      </c>
      <c r="I10" s="2">
        <f>IF(Лист1!I10="е",1,0)</f>
        <v>0</v>
      </c>
      <c r="J10" s="2">
        <f>IF(Лист1!J10="в",1,0)</f>
        <v>0</v>
      </c>
      <c r="K10" s="2">
        <f>IF(Лист1!K10="а",1,0)</f>
        <v>0</v>
      </c>
      <c r="L10" s="2">
        <f>IF(Лист1!L10="н",1,0)</f>
        <v>0</v>
      </c>
      <c r="M10" s="2">
        <f>IF(Лист1!M10="и",1,0)</f>
        <v>0</v>
      </c>
      <c r="N10" s="2">
        <f>IF(Лист1!N10="е",1,0)</f>
        <v>0</v>
      </c>
      <c r="O10" s="1"/>
      <c r="P10" s="1"/>
      <c r="Q10" s="1"/>
      <c r="R10" s="1"/>
      <c r="S10" s="2">
        <f>SUM(C3:N17)</f>
        <v>39</v>
      </c>
      <c r="T10" s="1"/>
      <c r="U10" s="1"/>
      <c r="V10" s="1"/>
      <c r="W10" s="1"/>
      <c r="X10" s="1"/>
    </row>
    <row r="11" spans="1:24" ht="15.75">
      <c r="A11" s="1"/>
      <c r="B11" s="1">
        <v>4</v>
      </c>
      <c r="C11" s="2">
        <f>IF(Лист1!C11="к",1,0)</f>
        <v>0</v>
      </c>
      <c r="D11" s="2">
        <f>IF(Лист1!D11="о",1,0)</f>
        <v>0</v>
      </c>
      <c r="E11" s="2">
        <f>IF(Лист1!E11="н",1,0)</f>
        <v>0</v>
      </c>
      <c r="F11" s="2">
        <f>IF(Лист1!F11="д",1,0)</f>
        <v>0</v>
      </c>
      <c r="G11" s="2">
        <f>IF(Лист1!G11="е",1,0)</f>
        <v>1</v>
      </c>
      <c r="H11" s="2">
        <f>IF(Лист1!H11="н",1,0)</f>
        <v>0</v>
      </c>
      <c r="I11" s="2">
        <f>IF(Лист1!I11="с",1,0)</f>
        <v>0</v>
      </c>
      <c r="J11" s="2">
        <f>IF(Лист1!J11="а",1,0)</f>
        <v>0</v>
      </c>
      <c r="K11" s="2">
        <f>IF(Лист1!K11="ц",1,0)</f>
        <v>0</v>
      </c>
      <c r="L11" s="2">
        <f>IF(Лист1!L11="и",1,0)</f>
        <v>0</v>
      </c>
      <c r="M11" s="2">
        <f>IF(Лист1!M11="я",1,0)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1"/>
      <c r="B12" s="1"/>
      <c r="C12" s="1">
        <v>5</v>
      </c>
      <c r="D12" s="2">
        <f>IF(Лист1!D12="с",1,0)</f>
        <v>0</v>
      </c>
      <c r="E12" s="2">
        <f>IF(Лист1!E12="н",1,0)</f>
        <v>0</v>
      </c>
      <c r="F12" s="2">
        <f>IF(Лист1!F12="е",1,0)</f>
        <v>0</v>
      </c>
      <c r="G12" s="2">
        <f>IF(Лист1!G12="Г",1,0)</f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1"/>
      <c r="B13" s="1"/>
      <c r="C13" s="1">
        <v>6</v>
      </c>
      <c r="D13" s="2">
        <f>IF(Лист1!D13="и",1,0)</f>
        <v>0</v>
      </c>
      <c r="E13" s="2">
        <f>IF(Лист1!E13="с",1,0)</f>
        <v>0</v>
      </c>
      <c r="F13" s="2">
        <f>IF(Лист1!F13="п",1,0)</f>
        <v>0</v>
      </c>
      <c r="G13" s="2">
        <f>IF(Лист1!G13="А",1,0)</f>
        <v>1</v>
      </c>
      <c r="H13" s="2">
        <f>IF(Лист1!H13="р",1,0)</f>
        <v>0</v>
      </c>
      <c r="I13" s="2">
        <f>IF(Лист1!I13="е",1,0)</f>
        <v>0</v>
      </c>
      <c r="J13" s="2">
        <f>IF(Лист1!J13="н",1,0)</f>
        <v>0</v>
      </c>
      <c r="K13" s="2">
        <f>IF(Лист1!K13="и",1,0)</f>
        <v>0</v>
      </c>
      <c r="L13" s="2">
        <f>IF(Лист1!L13="е",1,0)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1"/>
      <c r="B14" s="1"/>
      <c r="C14" s="1"/>
      <c r="D14" s="2">
        <f>IF(Лист1!D14="С",1,0)</f>
        <v>1</v>
      </c>
      <c r="E14" s="2">
        <f>IF(Лист1!E14="о",1,0)</f>
        <v>1</v>
      </c>
      <c r="F14" s="2">
        <f>IF(Лист1!F14="С",1,0)</f>
        <v>1</v>
      </c>
      <c r="G14" s="2">
        <f>IF(Лист1!G14="Т",1,0)</f>
        <v>1</v>
      </c>
      <c r="H14" s="2">
        <f>IF(Лист1!H14="о",1,0)</f>
        <v>1</v>
      </c>
      <c r="I14" s="2">
        <f>IF(Лист1!I14="Я",1,0)</f>
        <v>1</v>
      </c>
      <c r="J14" s="2">
        <f>IF(Лист1!J14="н",1,0)</f>
        <v>1</v>
      </c>
      <c r="K14" s="2">
        <f>IF(Лист1!K14="И",1,0)</f>
        <v>1</v>
      </c>
      <c r="L14" s="2">
        <f>IF(Лист1!L14="е",1,0)</f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1"/>
      <c r="B15" s="1">
        <v>7</v>
      </c>
      <c r="C15" s="2">
        <f>IF(Лист1!C15="к",1,0)</f>
        <v>0</v>
      </c>
      <c r="D15" s="2">
        <f>IF(Лист1!D15="и",1,0)</f>
        <v>0</v>
      </c>
      <c r="E15" s="2">
        <f>IF(Лист1!E15="п",1,0)</f>
        <v>0</v>
      </c>
      <c r="F15" s="2">
        <f>IF(Лист1!F15="е",1,0)</f>
        <v>0</v>
      </c>
      <c r="G15" s="2">
        <f>IF(Лист1!G15="н",1,0)</f>
        <v>1</v>
      </c>
      <c r="H15" s="2">
        <f>IF(Лист1!H15="и",1,0)</f>
        <v>0</v>
      </c>
      <c r="I15" s="2">
        <f>IF(Лист1!I15="е",1,0)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1"/>
      <c r="B16" s="3">
        <v>8</v>
      </c>
      <c r="C16" s="2">
        <f>IF(Лист1!C16="г",1,0)</f>
        <v>0</v>
      </c>
      <c r="D16" s="2">
        <f>IF(Лист1!D16="и",1,0)</f>
        <v>0</v>
      </c>
      <c r="E16" s="2">
        <f>IF(Лист1!E16="г",1,0)</f>
        <v>0</v>
      </c>
      <c r="F16" s="2">
        <f>IF(Лист1!F16="р",1,0)</f>
        <v>0</v>
      </c>
      <c r="G16" s="2">
        <f>IF(Лист1!G16="о",1,0)</f>
        <v>1</v>
      </c>
      <c r="H16" s="2">
        <f>IF(Лист1!H16="м",1,0)</f>
        <v>0</v>
      </c>
      <c r="I16" s="2">
        <f>IF(Лист1!I16="е",1,0)</f>
        <v>0</v>
      </c>
      <c r="J16" s="2">
        <f>IF(Лист1!J16="т",1,0)</f>
        <v>0</v>
      </c>
      <c r="K16" s="4">
        <f>IF(Лист1!K16="р",1,0)</f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1"/>
      <c r="B17" s="1"/>
      <c r="C17" s="1"/>
      <c r="D17" s="1"/>
      <c r="E17" s="1">
        <v>9</v>
      </c>
      <c r="F17" s="2">
        <f>IF(Лист1!F17="б",1,0)</f>
        <v>0</v>
      </c>
      <c r="G17" s="2">
        <f>IF(Лист1!G17="е",1,0)</f>
        <v>1</v>
      </c>
      <c r="H17" s="2">
        <f>IF(Лист1!H17="н",1,0)</f>
        <v>0</v>
      </c>
      <c r="I17" s="2">
        <f>IF(Лист1!I17="з",1,0)</f>
        <v>0</v>
      </c>
      <c r="J17" s="4">
        <f>IF(Лист1!J17="и",1,0)</f>
        <v>0</v>
      </c>
      <c r="K17" s="2">
        <f>IF(Лист1!K17="н",1,0)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2008-03-19T16:43:47Z</dcterms:modified>
  <cp:category/>
  <cp:version/>
  <cp:contentType/>
  <cp:contentStatus/>
</cp:coreProperties>
</file>