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<sst xmlns="http://schemas.openxmlformats.org/spreadsheetml/2006/main" count="16" uniqueCount="16">
  <si>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Тест по теме "Основы логики"</t>
  </si>
  <si>
    <t>Наука, изучающая законы и формы мышления, называется:</t>
  </si>
  <si>
    <t>Повествовательное предложение, в котором что-то утверждается или отрицается, называется:</t>
  </si>
  <si>
    <t>Константа,которая обозначается "1" в алгебре логики называется:</t>
  </si>
  <si>
    <t>Какое из следующих высказываний является истинным?</t>
  </si>
  <si>
    <t>Объединение двух высказываний в одно с помощью союза "и" называется:</t>
  </si>
  <si>
    <t>Какая из логических операций не является базовой?</t>
  </si>
  <si>
    <t>Чему равно значение логического выражения (1v1)&amp;(1v0)?</t>
  </si>
  <si>
    <t>Графическое изображение логического выражения называется:</t>
  </si>
  <si>
    <t>Двойное отрицание логической переменной равно:</t>
  </si>
  <si>
    <t>Устройство, выполняющее базовые логические операции, называется:</t>
  </si>
  <si>
    <t>Какое состояние триггера является запрещённым?</t>
  </si>
  <si>
    <t>№</t>
  </si>
  <si>
    <t>ответ</t>
  </si>
  <si>
    <t>ИТОГО</t>
  </si>
  <si>
    <t>результат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</si>
</sst>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9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i/>
      <sz val="14"/>
      <color indexed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b/>
      <sz val="16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49" fontId="0" fillId="2" borderId="6" xfId="0" applyNumberFormat="1" applyFill="1" applyBorder="1" applyAlignment="1">
      <alignment horizontal="center"/>
    </xf>
    <xf numFmtId="0" fontId="8" fillId="0" borderId="0" xfId="15" applyFont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B1">
      <selection activeCell="C2" sqref="C2:C12"/>
    </sheetView>
  </sheetViews>
  <sheetFormatPr defaultColWidth="9.00390625" defaultRowHeight="12.75"/>
  <cols>
    <col min="1" max="1" width="3.00390625" style="0" bestFit="1" customWidth="1"/>
    <col min="2" max="2" width="104.625" style="0" bestFit="1" customWidth="1"/>
    <col min="3" max="3" width="19.375" style="0" customWidth="1"/>
  </cols>
  <sheetData>
    <row r="1" spans="1:3" ht="19.5" thickTop="1">
      <c r="A1" s="11" t="s">
        <v>0</v>
      </c>
      <c r="B1" s="12"/>
      <c r="C1" s="13"/>
    </row>
    <row r="2" spans="1:3" ht="15">
      <c r="A2" s="4">
        <v>1</v>
      </c>
      <c r="B2" s="1" t="s">
        <v>1</v>
      </c>
      <c r="C2" s="6"/>
    </row>
    <row r="3" spans="1:3" ht="15">
      <c r="A3" s="4">
        <v>2</v>
      </c>
      <c r="B3" s="1" t="s">
        <v>2</v>
      </c>
      <c r="C3" s="6"/>
    </row>
    <row r="4" spans="1:3" ht="15">
      <c r="A4" s="4">
        <v>3</v>
      </c>
      <c r="B4" s="1" t="s">
        <v>3</v>
      </c>
      <c r="C4" s="6"/>
    </row>
    <row r="5" spans="1:3" ht="15">
      <c r="A5" s="4">
        <v>4</v>
      </c>
      <c r="B5" s="1" t="s">
        <v>4</v>
      </c>
      <c r="C5" s="6"/>
    </row>
    <row r="6" spans="1:3" ht="15">
      <c r="A6" s="4">
        <v>5</v>
      </c>
      <c r="B6" s="1" t="s">
        <v>5</v>
      </c>
      <c r="C6" s="6"/>
    </row>
    <row r="7" spans="1:3" ht="15">
      <c r="A7" s="4">
        <v>6</v>
      </c>
      <c r="B7" s="1" t="s">
        <v>7</v>
      </c>
      <c r="C7" s="6"/>
    </row>
    <row r="8" spans="1:3" ht="15">
      <c r="A8" s="4">
        <v>7</v>
      </c>
      <c r="B8" s="1" t="s">
        <v>6</v>
      </c>
      <c r="C8" s="6"/>
    </row>
    <row r="9" spans="1:3" ht="15">
      <c r="A9" s="4">
        <v>8</v>
      </c>
      <c r="B9" s="1" t="s">
        <v>8</v>
      </c>
      <c r="C9" s="6"/>
    </row>
    <row r="10" spans="1:3" ht="15">
      <c r="A10" s="4">
        <v>9</v>
      </c>
      <c r="B10" s="1" t="s">
        <v>9</v>
      </c>
      <c r="C10" s="6"/>
    </row>
    <row r="11" spans="1:3" ht="15">
      <c r="A11" s="4">
        <v>10</v>
      </c>
      <c r="B11" s="1" t="s">
        <v>10</v>
      </c>
      <c r="C11" s="6"/>
    </row>
    <row r="12" spans="1:3" ht="15.75" thickBot="1">
      <c r="A12" s="5">
        <v>11</v>
      </c>
      <c r="B12" s="2" t="s">
        <v>11</v>
      </c>
      <c r="C12" s="9"/>
    </row>
    <row r="13" ht="13.5" thickTop="1"/>
    <row r="17" ht="20.25">
      <c r="B17" s="10" t="s">
        <v>15</v>
      </c>
    </row>
    <row r="27" ht="12.75">
      <c r="B27" s="3"/>
    </row>
  </sheetData>
  <mergeCells count="1">
    <mergeCell ref="A1:C1"/>
  </mergeCells>
  <dataValidations count="11">
    <dataValidation type="list" allowBlank="1" showInputMessage="1" showErrorMessage="1" sqref="C2">
      <formula1>"алгебра,геометрия,философия,логика"</formula1>
    </dataValidation>
    <dataValidation type="list" allowBlank="1" showInputMessage="1" showErrorMessage="1" sqref="C3">
      <formula1>"выражение,вопрос,высказывание,умозаключение"</formula1>
    </dataValidation>
    <dataValidation type="list" allowBlank="1" showInputMessage="1" showErrorMessage="1" sqref="C4">
      <formula1>"ложь,истина,правда,неправда"</formula1>
    </dataValidation>
    <dataValidation type="list" allowBlank="1" showInputMessage="1" showErrorMessage="1" sqref="C5">
      <formula1>"Париж-столица Англии,3+5=2+4,II+VI=VIII,томатный сок вреден"</formula1>
    </dataValidation>
    <dataValidation type="list" allowBlank="1" showInputMessage="1" showErrorMessage="1" sqref="C6">
      <formula1>"инверсия,конъюнкция,дизъюнкция,импликация"</formula1>
    </dataValidation>
    <dataValidation type="list" allowBlank="1" showInputMessage="1" showErrorMessage="1" sqref="C7">
      <formula1>"1,0,10,2"</formula1>
    </dataValidation>
    <dataValidation type="list" allowBlank="1" showInputMessage="1" showErrorMessage="1" sqref="C8">
      <formula1>"конъюнкция,дизъюнкция,инверсия,эквивалентность"</formula1>
    </dataValidation>
    <dataValidation type="list" allowBlank="1" showInputMessage="1" showErrorMessage="1" sqref="C9">
      <formula1>"схема,рисунок,чертёж,график"</formula1>
    </dataValidation>
    <dataValidation type="list" allowBlank="1" showInputMessage="1" showErrorMessage="1" sqref="C10">
      <formula1>"0,1,исходной переменной,обратной переменной"</formula1>
    </dataValidation>
    <dataValidation type="list" allowBlank="1" showInputMessage="1" showErrorMessage="1" sqref="C11">
      <formula1>"регистр,ячейка,вентиль,триггер"</formula1>
    </dataValidation>
    <dataValidation type="list" allowBlank="1" showInputMessage="1" showErrorMessage="1" sqref="C12">
      <formula1>"1 - 1,0 - 1,0 - 0,1 - 0"</formula1>
    </dataValidation>
  </dataValidations>
  <hyperlinks>
    <hyperlink ref="B17" location="Лист2!A25" display="результат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25" sqref="A25:C26"/>
    </sheetView>
  </sheetViews>
  <sheetFormatPr defaultColWidth="9.00390625" defaultRowHeight="12.75"/>
  <cols>
    <col min="1" max="1" width="7.125" style="0" bestFit="1" customWidth="1"/>
  </cols>
  <sheetData>
    <row r="1" spans="1:2" ht="12.75">
      <c r="A1" s="7" t="s">
        <v>12</v>
      </c>
      <c r="B1" s="7" t="s">
        <v>13</v>
      </c>
    </row>
    <row r="2" spans="1:2" ht="12.75">
      <c r="A2" s="7">
        <v>1</v>
      </c>
      <c r="B2" s="8" t="str">
        <f>IF(Лист1!C2="логика","верно","ошибка")</f>
        <v>ошибка</v>
      </c>
    </row>
    <row r="3" spans="1:2" ht="12.75">
      <c r="A3" s="7">
        <v>2</v>
      </c>
      <c r="B3" s="8" t="str">
        <f>IF(Лист1!C3="высказывание","верно","ошибка")</f>
        <v>ошибка</v>
      </c>
    </row>
    <row r="4" spans="1:2" ht="12.75">
      <c r="A4" s="7">
        <v>3</v>
      </c>
      <c r="B4" s="8" t="str">
        <f>IF(Лист1!C4=TRUE,"верно","ошибка")</f>
        <v>ошибка</v>
      </c>
    </row>
    <row r="5" spans="1:2" ht="12.75">
      <c r="A5" s="7">
        <v>4</v>
      </c>
      <c r="B5" s="8" t="str">
        <f>IF(Лист1!C5="II+VI=VIII","верно","ошибка")</f>
        <v>ошибка</v>
      </c>
    </row>
    <row r="6" spans="1:2" ht="12.75">
      <c r="A6" s="7">
        <v>5</v>
      </c>
      <c r="B6" s="8" t="str">
        <f>IF(Лист1!C6="конъюнкция","верно","ошибка")</f>
        <v>ошибка</v>
      </c>
    </row>
    <row r="7" spans="1:2" ht="12.75">
      <c r="A7" s="7">
        <v>6</v>
      </c>
      <c r="B7" s="8" t="str">
        <f>IF(Лист1!C7=1,"верно","ошибка")</f>
        <v>ошибка</v>
      </c>
    </row>
    <row r="8" spans="1:2" ht="12.75">
      <c r="A8" s="7">
        <v>7</v>
      </c>
      <c r="B8" s="8" t="str">
        <f>IF(Лист1!C8="эквивалентность","верно","ошибка")</f>
        <v>ошибка</v>
      </c>
    </row>
    <row r="9" spans="1:2" ht="12.75">
      <c r="A9" s="7">
        <v>8</v>
      </c>
      <c r="B9" s="8" t="str">
        <f>IF(Лист1!C9="схема","верно","ошибка")</f>
        <v>ошибка</v>
      </c>
    </row>
    <row r="10" spans="1:2" ht="12.75">
      <c r="A10" s="7">
        <v>9</v>
      </c>
      <c r="B10" s="8" t="str">
        <f>IF(Лист1!C10="исходной переменной","верно","ошибка")</f>
        <v>ошибка</v>
      </c>
    </row>
    <row r="11" spans="1:2" ht="12.75">
      <c r="A11" s="7">
        <v>10</v>
      </c>
      <c r="B11" s="8" t="str">
        <f>IF(Лист1!C11="вентиль","верно","ошибка")</f>
        <v>ошибка</v>
      </c>
    </row>
    <row r="12" spans="1:2" ht="12.75">
      <c r="A12" s="7">
        <v>11</v>
      </c>
      <c r="B12" s="8" t="str">
        <f>IF(Лист1!C12="1 - 1","верно","ошибка")</f>
        <v>ошибка</v>
      </c>
    </row>
    <row r="14" spans="1:2" ht="12.75">
      <c r="A14" t="s">
        <v>14</v>
      </c>
      <c r="B14">
        <f>COUNTIF(B2:B12,"верно")</f>
        <v>0</v>
      </c>
    </row>
    <row r="24" ht="13.5" thickBot="1"/>
    <row r="25" spans="1:3" ht="13.5" thickTop="1">
      <c r="A25" s="14">
        <f>IF(B14=11,5,IF(B14&gt;8,4,IF(B14&gt;6,3,2)))</f>
        <v>2</v>
      </c>
      <c r="B25" s="15"/>
      <c r="C25" s="16"/>
    </row>
    <row r="26" spans="1:3" ht="13.5" thickBot="1">
      <c r="A26" s="17"/>
      <c r="B26" s="18"/>
      <c r="C26" s="19"/>
    </row>
    <row r="27" ht="13.5" thickTop="1"/>
  </sheetData>
  <mergeCells count="1">
    <mergeCell ref="A25:C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администратор</cp:lastModifiedBy>
  <dcterms:created xsi:type="dcterms:W3CDTF">2007-06-16T05:00:46Z</dcterms:created>
  <dcterms:modified xsi:type="dcterms:W3CDTF">2008-06-20T05:17:48Z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