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724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<sst xmlns="http://schemas.openxmlformats.org/spreadsheetml/2006/main" count="367" uniqueCount="346">
  <si>
    <t>Подготовка к ЕГЭ по информатике</t>
  </si>
  <si>
    <t>Оглавление</t>
  </si>
  <si>
    <t>Информационные модели и системы</t>
  </si>
  <si>
    <t>История вычислительной техники</t>
  </si>
  <si>
    <t>Программное обеспечение</t>
  </si>
  <si>
    <t>Векторная и растровая графика</t>
  </si>
  <si>
    <t>Сетевые технологии</t>
  </si>
  <si>
    <t>Измерение количества информации</t>
  </si>
  <si>
    <t>1) 1 бар</t>
  </si>
  <si>
    <t>2) 1 бод</t>
  </si>
  <si>
    <t>4) 1 байт</t>
  </si>
  <si>
    <t>3) 1 бит</t>
  </si>
  <si>
    <t>1)Выберите верное продолжение: "Наименьшей единицей измерения количества информации является…"</t>
  </si>
  <si>
    <t>2)При подключении к Интернету модем обеспечивает скорость передачи данных, равную 28800 бит/с. Сколько времени потребуется для передачи файла размером 72000 байт?</t>
  </si>
  <si>
    <t>1)5секунд</t>
  </si>
  <si>
    <t>2)10 секунд</t>
  </si>
  <si>
    <t>3)20 секунд</t>
  </si>
  <si>
    <t>4)60 секунд</t>
  </si>
  <si>
    <t>3)256-цветный рисунок содержит 1 Кбайт информации. Из какого количества точек он состоит?</t>
  </si>
  <si>
    <t>1) 128</t>
  </si>
  <si>
    <t>2) 256</t>
  </si>
  <si>
    <t>3) 512</t>
  </si>
  <si>
    <t>4) 1024</t>
  </si>
  <si>
    <t>4)Информационный объём одной точки чёрно-белого растрового изображения равен:</t>
  </si>
  <si>
    <t>1) 1 биту</t>
  </si>
  <si>
    <t>2) 2 битам</t>
  </si>
  <si>
    <t>3) 1 байту</t>
  </si>
  <si>
    <t>4) 2 байтам</t>
  </si>
  <si>
    <t>5)256-цветное изображение файла типа BMP  имеет размер 1024*768 пикселей. Определите информационную ёмкость файла</t>
  </si>
  <si>
    <t>1) 768 Кбит</t>
  </si>
  <si>
    <t>2) 64 Кбайт</t>
  </si>
  <si>
    <t>3) 768 Кбайт</t>
  </si>
  <si>
    <t>4) 192 Мбайт</t>
  </si>
  <si>
    <t>1 вопрос</t>
  </si>
  <si>
    <t>2 вопрос</t>
  </si>
  <si>
    <t>3 вопрос</t>
  </si>
  <si>
    <t>4 вопрос</t>
  </si>
  <si>
    <t>5 вопрос</t>
  </si>
  <si>
    <t xml:space="preserve">   №</t>
  </si>
  <si>
    <t>Представление числовой информации в компьютере</t>
  </si>
  <si>
    <r>
      <t>1)Выберите запись двоичного числа 101101</t>
    </r>
    <r>
      <rPr>
        <i/>
        <vertAlign val="subscript"/>
        <sz val="14"/>
        <rFont val="Arial"/>
        <family val="2"/>
      </rPr>
      <t xml:space="preserve">2 </t>
    </r>
    <r>
      <rPr>
        <i/>
        <sz val="14"/>
        <rFont val="Arial"/>
        <family val="2"/>
      </rPr>
      <t>в десятичной системе счисления</t>
    </r>
  </si>
  <si>
    <t>1)45</t>
  </si>
  <si>
    <t>2)50</t>
  </si>
  <si>
    <t>3)55</t>
  </si>
  <si>
    <t>4)63</t>
  </si>
  <si>
    <r>
      <t>2)Запишите десятичное число 15</t>
    </r>
    <r>
      <rPr>
        <i/>
        <vertAlign val="subscript"/>
        <sz val="14"/>
        <rFont val="Arial"/>
        <family val="2"/>
      </rPr>
      <t xml:space="preserve">10 </t>
    </r>
    <r>
      <rPr>
        <i/>
        <sz val="14"/>
        <rFont val="Arial"/>
        <family val="2"/>
      </rPr>
      <t>в двоичной системе счисления</t>
    </r>
  </si>
  <si>
    <t>1)1101</t>
  </si>
  <si>
    <t>2)1011</t>
  </si>
  <si>
    <t>3)1111</t>
  </si>
  <si>
    <t>4)1110</t>
  </si>
  <si>
    <t>3)Какой позиционной системе счисления принадлежит число 1234С?</t>
  </si>
  <si>
    <t>2)Десятичной</t>
  </si>
  <si>
    <t>4)Шестнадцатеричной</t>
  </si>
  <si>
    <r>
      <t>4)В каком отношении находятся числа 1001001</t>
    </r>
    <r>
      <rPr>
        <i/>
        <vertAlign val="subscript"/>
        <sz val="14"/>
        <rFont val="Arial"/>
        <family val="2"/>
      </rPr>
      <t xml:space="preserve">2 </t>
    </r>
    <r>
      <rPr>
        <i/>
        <sz val="14"/>
        <rFont val="Arial"/>
        <family val="2"/>
      </rPr>
      <t>и 111</t>
    </r>
    <r>
      <rPr>
        <i/>
        <vertAlign val="subscript"/>
        <sz val="14"/>
        <rFont val="Arial"/>
        <family val="2"/>
      </rPr>
      <t>8</t>
    </r>
    <r>
      <rPr>
        <i/>
        <sz val="14"/>
        <rFont val="Arial"/>
        <family val="2"/>
      </rPr>
      <t>?</t>
    </r>
  </si>
  <si>
    <t>1)Первое меньше второго</t>
  </si>
  <si>
    <t>2)Первое больше второго</t>
  </si>
  <si>
    <t>5)У жителей села "Недесятичное" имеется 120 голов рогатого скота, из них 53 коровы и 34 быка. Какая система счисления используется сельчанами?</t>
  </si>
  <si>
    <t>1)4</t>
  </si>
  <si>
    <t>2)5</t>
  </si>
  <si>
    <t>3)6</t>
  </si>
  <si>
    <t>4)7</t>
  </si>
  <si>
    <t>3)Восьмеричной</t>
  </si>
  <si>
    <t>1)Двоичной</t>
  </si>
  <si>
    <t>4)Их нельзя сравнивать</t>
  </si>
  <si>
    <t>3)Они равны</t>
  </si>
  <si>
    <t>№</t>
  </si>
  <si>
    <t>1)Идею механической машины с программным управлением разработал:</t>
  </si>
  <si>
    <t>1)Ч.Бэббидж</t>
  </si>
  <si>
    <t>2)Дж.Атанасов</t>
  </si>
  <si>
    <t>3)К.Бэрри</t>
  </si>
  <si>
    <t>4)М.В.Ломоносов</t>
  </si>
  <si>
    <t>2)Первым программистом считается:</t>
  </si>
  <si>
    <t>1)Г.Лейбниц</t>
  </si>
  <si>
    <t>2)Ада Лавлейс</t>
  </si>
  <si>
    <t>3)Джон фон Нейман</t>
  </si>
  <si>
    <t>4)Блез Паскаль</t>
  </si>
  <si>
    <t>3)Элементной базой ЭВМ первого поколения являются:</t>
  </si>
  <si>
    <t>1)БИС, СБИС</t>
  </si>
  <si>
    <t>2)Интегральные схемы</t>
  </si>
  <si>
    <t>3)Электронные лампы</t>
  </si>
  <si>
    <t>4)Транзисторы</t>
  </si>
  <si>
    <t>4)Основой классификации ЭВМ по поколениям является:</t>
  </si>
  <si>
    <t>1)Габарит ЭВМ</t>
  </si>
  <si>
    <t>2)Объём оперативной памяти</t>
  </si>
  <si>
    <t>3)Быстродействие ЭВМ</t>
  </si>
  <si>
    <t>4)Элементная база</t>
  </si>
  <si>
    <t>5)Принципы модульности и магистральности были впервые реализованы в ЭВМ:</t>
  </si>
  <si>
    <t>3)3 поколения</t>
  </si>
  <si>
    <t>4)4 поколения</t>
  </si>
  <si>
    <t>№ ответа</t>
  </si>
  <si>
    <t>1)1 поколения</t>
  </si>
  <si>
    <t>2)2 поколения</t>
  </si>
  <si>
    <t>1)Знаковая</t>
  </si>
  <si>
    <t>2)Статическая</t>
  </si>
  <si>
    <t>3)Динамическая</t>
  </si>
  <si>
    <t>4)Образно-знаковая</t>
  </si>
  <si>
    <t>2) Что является отличительной особенностью динамической модели?</t>
  </si>
  <si>
    <t>1)Скорость изменения</t>
  </si>
  <si>
    <t>2)Стабильность</t>
  </si>
  <si>
    <t>3)Изменяемость в пространстве без изменения во времени</t>
  </si>
  <si>
    <t>4)Изменяемость во времени</t>
  </si>
  <si>
    <r>
      <t>3)К какому виду моделей (по степени формализации) можно отнести описание химической реакции NaCl+H</t>
    </r>
    <r>
      <rPr>
        <vertAlign val="subscript"/>
        <sz val="14"/>
        <rFont val="Arial Cyr"/>
        <family val="0"/>
      </rPr>
      <t>2</t>
    </r>
    <r>
      <rPr>
        <sz val="14"/>
        <rFont val="Arial Cyr"/>
        <family val="0"/>
      </rPr>
      <t>SO</t>
    </r>
    <r>
      <rPr>
        <vertAlign val="subscript"/>
        <sz val="14"/>
        <rFont val="Arial Cyr"/>
        <family val="0"/>
      </rPr>
      <t>4</t>
    </r>
    <r>
      <rPr>
        <sz val="14"/>
        <rFont val="Arial Cyr"/>
        <family val="0"/>
      </rPr>
      <t>=NaHSO</t>
    </r>
    <r>
      <rPr>
        <vertAlign val="subscript"/>
        <sz val="14"/>
        <rFont val="Arial Cyr"/>
        <family val="0"/>
      </rPr>
      <t>4</t>
    </r>
    <r>
      <rPr>
        <sz val="14"/>
        <rFont val="Arial Cyr"/>
        <family val="0"/>
      </rPr>
      <t>+HCl</t>
    </r>
  </si>
  <si>
    <t>1)Материальная</t>
  </si>
  <si>
    <t>2)Знаковая</t>
  </si>
  <si>
    <t>3)Образная</t>
  </si>
  <si>
    <t>5)На уроке математики рассчитывается скорость автомобиля на различных отрезках пути. Что является объектом исследования?</t>
  </si>
  <si>
    <t>1)Автомобиль</t>
  </si>
  <si>
    <t>2)Процесс управления автомобилем</t>
  </si>
  <si>
    <t>3)Процесс движения автомобиля</t>
  </si>
  <si>
    <t>4)Параметры объекта "автомобиль"</t>
  </si>
  <si>
    <t>6)На уроке биологии ученики берут пробы воды в речке, чтобы в лаборатории проверить её чистоту. Что является объектом исследования?</t>
  </si>
  <si>
    <t>1)Система "Водоём"</t>
  </si>
  <si>
    <t>2)Объект "Река"</t>
  </si>
  <si>
    <t>3)Процесс загрязнения водоёма</t>
  </si>
  <si>
    <t>4)Объект вода и его параметры:чистота, прозрачность и т.д.</t>
  </si>
  <si>
    <t>7)Что из перечисленного не является математическим отношением?</t>
  </si>
  <si>
    <t>1)a&gt;b</t>
  </si>
  <si>
    <r>
      <t>2)a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+b</t>
    </r>
    <r>
      <rPr>
        <vertAlign val="superscript"/>
        <sz val="14"/>
        <rFont val="Arial Cyr"/>
        <family val="0"/>
      </rPr>
      <t>2</t>
    </r>
  </si>
  <si>
    <r>
      <t>3)c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=a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+b</t>
    </r>
    <r>
      <rPr>
        <vertAlign val="superscript"/>
        <sz val="14"/>
        <rFont val="Arial Cyr"/>
        <family val="0"/>
      </rPr>
      <t>2</t>
    </r>
  </si>
  <si>
    <t>4)n&lt;m</t>
  </si>
  <si>
    <t>8)К числу математических моделей относится:</t>
  </si>
  <si>
    <t>1)Милицейский протокол</t>
  </si>
  <si>
    <t>2)Правила дорожного движения</t>
  </si>
  <si>
    <t>3)Формула корней квадратного уравнения</t>
  </si>
  <si>
    <t>4)кулинарный рецепт</t>
  </si>
  <si>
    <t>1)Иерархическую модель</t>
  </si>
  <si>
    <t>2)Табличную модель</t>
  </si>
  <si>
    <t>3)Математическую модель</t>
  </si>
  <si>
    <t>4)Натурную модель</t>
  </si>
  <si>
    <t>9)В биологии классификация представителей животного мира представляет собой:</t>
  </si>
  <si>
    <t>10)К числу документов, представляющих собой информационную модель управления государством, можно отнести:</t>
  </si>
  <si>
    <t>1)Географическую карту России</t>
  </si>
  <si>
    <t>2)Конституцию РФ</t>
  </si>
  <si>
    <t>4)Список депутатов думы.</t>
  </si>
  <si>
    <t>1)В рамках предмета "Природоведение" учащиеся ежедневно замеряют температуру и строят графики изменения температуры. Какой тип модели (с точки зрения временного фактора) представляет подобный график?</t>
  </si>
  <si>
    <t>3)Схему Kремля</t>
  </si>
  <si>
    <t>№ отв</t>
  </si>
  <si>
    <t>вопрос</t>
  </si>
  <si>
    <t>1)Продолжи фразу: "Объект, созданный в приложении, называется…"</t>
  </si>
  <si>
    <t>1)Документ</t>
  </si>
  <si>
    <t>2)Задачей</t>
  </si>
  <si>
    <t>3)Приложением</t>
  </si>
  <si>
    <t>4)Папкой</t>
  </si>
  <si>
    <t>2)Продолжи фразу: "При сохранении файла пользователь обязательно должен указать.."</t>
  </si>
  <si>
    <t>1)Имя файла</t>
  </si>
  <si>
    <t>2)Тип файла</t>
  </si>
  <si>
    <t>3)Значок файла</t>
  </si>
  <si>
    <t>4)Размер файла</t>
  </si>
  <si>
    <t>1)Мой компьютер</t>
  </si>
  <si>
    <t>2)Рабочий стол</t>
  </si>
  <si>
    <t>3)Корзина</t>
  </si>
  <si>
    <t>4)Мои документы</t>
  </si>
  <si>
    <t>3)В операционной системе Windows организована иерархическая структура папок. Выберите объект, находящийся на верхнем уровне иерархии:</t>
  </si>
  <si>
    <t>4)Спецификация файла записана следующим образом:  C:\Vera\New\text.txt.                   Укажите местоположение файла:</t>
  </si>
  <si>
    <t xml:space="preserve">1)C:\Vera\New </t>
  </si>
  <si>
    <t xml:space="preserve">2)C:\Vera  </t>
  </si>
  <si>
    <t xml:space="preserve">3)Vera\New\text.txt.  </t>
  </si>
  <si>
    <t xml:space="preserve">4)Vera\New </t>
  </si>
  <si>
    <t>5)Продолжи фразу: "Среда, организующая взаимодействие пользователя с компьютером, называется…"</t>
  </si>
  <si>
    <t>1)Компьютерный интерфейс</t>
  </si>
  <si>
    <t>2)Пользовательский интерфейс</t>
  </si>
  <si>
    <t>3)Машинный интерфейс</t>
  </si>
  <si>
    <t>4)Универсальный интерфейс</t>
  </si>
  <si>
    <t>6)К какому виду программного обеспечения относится транслятор языка Паскаль?</t>
  </si>
  <si>
    <t>1)Специальное</t>
  </si>
  <si>
    <t>2)Прикладное</t>
  </si>
  <si>
    <t>3)Система программирования</t>
  </si>
  <si>
    <t>4)Системное</t>
  </si>
  <si>
    <t>7)Файл-это:</t>
  </si>
  <si>
    <t>1)Набор данных, называемых записями</t>
  </si>
  <si>
    <t>2)Данные, имеющие имя и хранящиеся во внутренней памяти</t>
  </si>
  <si>
    <t>3)Совокупность фактов и правил</t>
  </si>
  <si>
    <t>4)Данные, имеющие имя и хранящиеся во внешней памяти</t>
  </si>
  <si>
    <r>
      <t>8)</t>
    </r>
    <r>
      <rPr>
        <i/>
        <u val="single"/>
        <sz val="14"/>
        <rFont val="Arial Cyr"/>
        <family val="0"/>
      </rPr>
      <t xml:space="preserve">Архивация файлов выполняется с целью: </t>
    </r>
    <r>
      <rPr>
        <i/>
        <sz val="14"/>
        <rFont val="Arial Cyr"/>
        <family val="0"/>
      </rPr>
      <t xml:space="preserve"> </t>
    </r>
    <r>
      <rPr>
        <sz val="14"/>
        <rFont val="Arial Cyr"/>
        <family val="0"/>
      </rPr>
      <t xml:space="preserve">       А.Контроля за ошибками                            Б.Сокращения времени передачи и копирования файлов                                                                 В.Упрощения работы с файлами                              Г. Для компактного размещения информации на дисках</t>
    </r>
  </si>
  <si>
    <t>1)АБ</t>
  </si>
  <si>
    <t>2)БГ</t>
  </si>
  <si>
    <t>3)АГ</t>
  </si>
  <si>
    <t>4)ВГ</t>
  </si>
  <si>
    <t>9)Архивный файл представляет собой:</t>
  </si>
  <si>
    <t>1)Файл, защищённый от копирования</t>
  </si>
  <si>
    <t>2)Файл, сжатый с помощью архиватора</t>
  </si>
  <si>
    <t>3)Файл, которым долго не пользовались</t>
  </si>
  <si>
    <t>4)Файл, заражённый компьютерным вирусом</t>
  </si>
  <si>
    <t>10)Выберите имя файл, удовлетворяющее шаблону ????1.exe.</t>
  </si>
  <si>
    <t>1)pole.exe</t>
  </si>
  <si>
    <t>2)file1.doc</t>
  </si>
  <si>
    <t>3)file1.exe</t>
  </si>
  <si>
    <t>4)proba1.exe</t>
  </si>
  <si>
    <t>4)Что из ниже перечисленного является ярким примером вербальной модели?</t>
  </si>
  <si>
    <t>1)Макет здания</t>
  </si>
  <si>
    <t>2)Расписание уроков</t>
  </si>
  <si>
    <t>4)Химическая формула</t>
  </si>
  <si>
    <t>3)Литерат. произведение</t>
  </si>
  <si>
    <t>1)Простейшие графические объекты (овал, прямоугольник), создаваемые инструментами графического редактора, называются:</t>
  </si>
  <si>
    <t>1)Инструменты</t>
  </si>
  <si>
    <t>2)Пиксели</t>
  </si>
  <si>
    <t>3)Геометр. объекты</t>
  </si>
  <si>
    <t>4)Примитивы</t>
  </si>
  <si>
    <t>2)Графика, представляемая в памяти компьютера в виде совокупности точек:</t>
  </si>
  <si>
    <t>1)Растровой</t>
  </si>
  <si>
    <t>2)Векторной</t>
  </si>
  <si>
    <t>3)Трёхмерной</t>
  </si>
  <si>
    <t>4)Фрактальной</t>
  </si>
  <si>
    <t>3)Графика, представляемая в памяти компьютера в виде математического описания объектов, называется:</t>
  </si>
  <si>
    <t>1)Фрактальной</t>
  </si>
  <si>
    <t>2)Трёхмерной</t>
  </si>
  <si>
    <t>3)Векторной</t>
  </si>
  <si>
    <t>4)Растровой</t>
  </si>
  <si>
    <t>4)Качество растрового изображения оценивается:</t>
  </si>
  <si>
    <t>1)Количеством пикселей</t>
  </si>
  <si>
    <t>2)Количеством пикселей на дюйм изображения</t>
  </si>
  <si>
    <t>3)Размером изображения</t>
  </si>
  <si>
    <t>4)Количеством бит</t>
  </si>
  <si>
    <t xml:space="preserve">Выберите расширения графических файлов.    А).doc   Б) .gif    В) .jpg     Г) .exe     Д) .bmp  </t>
  </si>
  <si>
    <t>1)АВД</t>
  </si>
  <si>
    <t>2)БВГ</t>
  </si>
  <si>
    <t>3)БВД</t>
  </si>
  <si>
    <t>4)ГДА</t>
  </si>
  <si>
    <t>Вопрос</t>
  </si>
  <si>
    <t>№ отв.</t>
  </si>
  <si>
    <t>1)Компьютер, подключенный к Интернету, обязательно имеет:</t>
  </si>
  <si>
    <t>1)IP-адрес</t>
  </si>
  <si>
    <t>2)Web-сервер</t>
  </si>
  <si>
    <t>3)Web-страницу</t>
  </si>
  <si>
    <t>4)Доменное имя</t>
  </si>
  <si>
    <t>2)Аббревиатура WWW расшифровывается:</t>
  </si>
  <si>
    <t>1)World What Work</t>
  </si>
  <si>
    <t>2)World Work Wide</t>
  </si>
  <si>
    <t>3)What Where When</t>
  </si>
  <si>
    <t>4)World Wide Web</t>
  </si>
  <si>
    <t>3)Техническая система , предназначенная для обмена информацией между пользователями компьютеров и доступа к хранящимся на них информационным ресурсам, называется:</t>
  </si>
  <si>
    <t>1)Программным обеспечением</t>
  </si>
  <si>
    <t>2)Аппаратными средствами</t>
  </si>
  <si>
    <t>3)Компьютерной сетью</t>
  </si>
  <si>
    <t>4)Вычислительным комплексом</t>
  </si>
  <si>
    <t>4)В адресе электронной почты доменом верхнего уровня является:</t>
  </si>
  <si>
    <t>1)ru</t>
  </si>
  <si>
    <t>2)shool_02</t>
  </si>
  <si>
    <t>3)spb.ru</t>
  </si>
  <si>
    <t>4)Mersi</t>
  </si>
  <si>
    <t>5)Скорость передачи данных по оптоволоконной линии равна:</t>
  </si>
  <si>
    <t>1)120 бит/с</t>
  </si>
  <si>
    <t>2)14 Кбит/с</t>
  </si>
  <si>
    <t>3)56 Кбит/с</t>
  </si>
  <si>
    <t>4)100 Мбит/с</t>
  </si>
  <si>
    <t>6)Дополните фразу: "Гипертекст - это…"</t>
  </si>
  <si>
    <t>1)Текст большого объёма</t>
  </si>
  <si>
    <t>2)Шрифт большого размера</t>
  </si>
  <si>
    <t>3)Текст, содержащий гиперссылки</t>
  </si>
  <si>
    <t>4)Многостраничный документ</t>
  </si>
  <si>
    <t>7)Документ, подготовленный с помощью языка разметки гипертекста, имеет расширение:</t>
  </si>
  <si>
    <t>1) .txt</t>
  </si>
  <si>
    <t>2) .htm</t>
  </si>
  <si>
    <t>3) .exe</t>
  </si>
  <si>
    <t>4) .bmp</t>
  </si>
  <si>
    <t>8)Для передачи электронной почты в сети используется:</t>
  </si>
  <si>
    <t>1)Сервер печати</t>
  </si>
  <si>
    <t>2)Файловый сервер</t>
  </si>
  <si>
    <t>3)Web-сервер</t>
  </si>
  <si>
    <t>4)Почтовый сервер</t>
  </si>
  <si>
    <t>9)Выберите адреса русскоязычных поисковых систем:</t>
  </si>
  <si>
    <t>1)http://www.yandex.ru</t>
  </si>
  <si>
    <t>2)http://www.yahoo.com</t>
  </si>
  <si>
    <t>3)ftp://www.komitet.ru</t>
  </si>
  <si>
    <t>4)http://www.altavista.com</t>
  </si>
  <si>
    <t>10)Каково назначение языка HTML:</t>
  </si>
  <si>
    <t>1)Алгоритмический язык высокого уровня</t>
  </si>
  <si>
    <t>2)Язык для создания исполняемого файла</t>
  </si>
  <si>
    <t>3)Язык для разметки гипертекстовых страниц</t>
  </si>
  <si>
    <t>4)Средство для подготовки изображений для сайта</t>
  </si>
  <si>
    <t>Алгоритмизация</t>
  </si>
  <si>
    <t>1)Как называется точное и понятное предписание исполнителю совершить указанную последовательность команд?</t>
  </si>
  <si>
    <t>1)Программа</t>
  </si>
  <si>
    <t>2)Алгоритм</t>
  </si>
  <si>
    <t>3)Код</t>
  </si>
  <si>
    <t>4)Блок-схема</t>
  </si>
  <si>
    <t>1)Массовость</t>
  </si>
  <si>
    <t>2)Продолжи фразу: "Одно из важнейших свойств алгоритма-…"</t>
  </si>
  <si>
    <t>2)Народность</t>
  </si>
  <si>
    <t>3)Публичность</t>
  </si>
  <si>
    <t>4)Зрелищность</t>
  </si>
  <si>
    <t>3)Что из перечисленного ниже нельзя назвать алгоритмом?</t>
  </si>
  <si>
    <t>1)Рецепт блюда</t>
  </si>
  <si>
    <t>3)Афишу кинотеатра</t>
  </si>
  <si>
    <t>4)План создания презентации</t>
  </si>
  <si>
    <t>2)Инструкцию по использованию прибора</t>
  </si>
  <si>
    <t>4)К какому виду алгоритмов можно отнести алгоритм, представленный на блок-схеме?</t>
  </si>
  <si>
    <t>1)Линейный</t>
  </si>
  <si>
    <t>2)Циклический</t>
  </si>
  <si>
    <t>3)Разветвляющийся</t>
  </si>
  <si>
    <t>4)Смешанный</t>
  </si>
  <si>
    <t>5)К какому виду алгоритмических конструкций можно отнести фрагмент алгоритма, представленный на схеме?</t>
  </si>
  <si>
    <t>1)Универсальный цикл</t>
  </si>
  <si>
    <t>2)Разветвляющийся</t>
  </si>
  <si>
    <t>3)Цикл с предусловием</t>
  </si>
  <si>
    <t>4)Цикл с постусловием</t>
  </si>
  <si>
    <r>
      <t xml:space="preserve">6)Определите значения переменных x,y,z после выполнения фрагмента программы:                                         </t>
    </r>
    <r>
      <rPr>
        <i/>
        <sz val="14"/>
        <color indexed="12"/>
        <rFont val="Arial Cyr"/>
        <family val="0"/>
      </rPr>
      <t>x=52                                                                                                                                                                                                                                                                                                                                                                                                                                                                                                                                                             y=x mod 10                                                                            z=x\10                                                                                     x=y*10+z</t>
    </r>
  </si>
  <si>
    <t>1)x=55, y=2, z=5</t>
  </si>
  <si>
    <t>2)x=25, y=5, z=2</t>
  </si>
  <si>
    <t>3)x=22, y=2,  z=5</t>
  </si>
  <si>
    <t>4)x=25, y=2, z=5</t>
  </si>
  <si>
    <t xml:space="preserve">7)Какое значение будет иметь переменная Х после выполнения алгоритма при начальном значении переменных Y=5, Z=-3 ? </t>
  </si>
  <si>
    <t>1)-1</t>
  </si>
  <si>
    <t>3)8</t>
  </si>
  <si>
    <t>4)11</t>
  </si>
  <si>
    <t>8)Сколько раз выолнится вывод текста "Привет" в алгоритме?</t>
  </si>
  <si>
    <t>1)0</t>
  </si>
  <si>
    <t>2)бесконечно</t>
  </si>
  <si>
    <t>3)9</t>
  </si>
  <si>
    <t>4)10</t>
  </si>
  <si>
    <t>9)Оператором вывода в языке программирования Basic является:</t>
  </si>
  <si>
    <t>1)Input</t>
  </si>
  <si>
    <t>2)Run</t>
  </si>
  <si>
    <t>3)Print</t>
  </si>
  <si>
    <t>4)Next</t>
  </si>
  <si>
    <t>10)Квадратный корень вычисляется с помощью стандартной функции:</t>
  </si>
  <si>
    <t>1)SQR(x)</t>
  </si>
  <si>
    <t>2)ABS(x)</t>
  </si>
  <si>
    <t>3)INT(x)</t>
  </si>
  <si>
    <t>4)EXP(x)</t>
  </si>
  <si>
    <t>Электронные таблицы</t>
  </si>
  <si>
    <t xml:space="preserve">1)Столбцы электронной таблицы  обозначаются:
</t>
  </si>
  <si>
    <t>1)буквами латинского алфавита</t>
  </si>
  <si>
    <t>2)нумеруются</t>
  </si>
  <si>
    <t xml:space="preserve">3)буквами русского алфавита </t>
  </si>
  <si>
    <t>4)именуются  произвольным образом</t>
  </si>
  <si>
    <t>2)Среди приведенных формул отыщите формулу для электронной таблицы:</t>
  </si>
  <si>
    <t>1)АЗВ8+12</t>
  </si>
  <si>
    <t>2)А1 =АЗ*В8+12</t>
  </si>
  <si>
    <t>3)АЗ*В8Н2</t>
  </si>
  <si>
    <t>4)=АЗ*В8</t>
  </si>
  <si>
    <t>3) Сколько ячеек электронной таблицы в диапазоне А2:В4?</t>
  </si>
  <si>
    <t>1)8</t>
  </si>
  <si>
    <t>2)2</t>
  </si>
  <si>
    <t>4)4</t>
  </si>
  <si>
    <t>4)Запись формулы в электронной таблице не может включать в себя:</t>
  </si>
  <si>
    <t>1)знаки арифметических операций</t>
  </si>
  <si>
    <t>2)числовые выражения</t>
  </si>
  <si>
    <t>3)имена ячеек</t>
  </si>
  <si>
    <t>4)текст</t>
  </si>
  <si>
    <t>5)В ячейку электронной таблицы введена формула, содержащая относительную ссылку на другую ячейку. Выберите правильный вид записи относительной ссылки:</t>
  </si>
  <si>
    <t>1)D1</t>
  </si>
  <si>
    <t>2)$D$1</t>
  </si>
  <si>
    <t>3)$D1</t>
  </si>
  <si>
    <t>4)D$1</t>
  </si>
  <si>
    <r>
      <t xml:space="preserve">Работу выполнила ученица 10 класса МАОУ лицей пгт. Афипского </t>
    </r>
    <r>
      <rPr>
        <b/>
        <sz val="16"/>
        <rFont val="Arial"/>
        <family val="2"/>
      </rPr>
      <t>под руководством учителя информатики Джамгарян Д.П.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</si>
</sst>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2"/>
      <color indexed="53"/>
      <name val="Book Antiqua"/>
      <family val="1"/>
    </font>
    <font>
      <b/>
      <sz val="16"/>
      <name val="Arial"/>
      <family val="2"/>
    </font>
    <font>
      <b/>
      <i/>
      <sz val="16"/>
      <name val="Arial"/>
      <family val="2"/>
    </font>
    <font>
      <sz val="8"/>
      <name val="Arial Cyr"/>
      <family val="0"/>
    </font>
    <font>
      <b/>
      <sz val="26"/>
      <color indexed="10"/>
      <name val="Lucida Sans Typewriter"/>
      <family val="3"/>
    </font>
    <font>
      <b/>
      <i/>
      <sz val="20"/>
      <name val="Arial Cyr"/>
      <family val="0"/>
    </font>
    <font>
      <b/>
      <i/>
      <u val="single"/>
      <sz val="20"/>
      <color indexed="12"/>
      <name val="Arial Cyr"/>
      <family val="0"/>
    </font>
    <font>
      <b/>
      <i/>
      <sz val="20"/>
      <color indexed="12"/>
      <name val="Arial"/>
      <family val="2"/>
    </font>
    <font>
      <i/>
      <sz val="14"/>
      <name val="Arial Cyr"/>
      <family val="0"/>
    </font>
    <font>
      <sz val="8"/>
      <name val="Tahoma"/>
      <family val="2"/>
    </font>
    <font>
      <b/>
      <i/>
      <sz val="14"/>
      <color indexed="10"/>
      <name val="Arial Cyr"/>
      <family val="0"/>
    </font>
    <font>
      <b/>
      <sz val="10"/>
      <name val="Arial Cyr"/>
      <family val="0"/>
    </font>
    <font>
      <b/>
      <sz val="14"/>
      <color indexed="20"/>
      <name val="Arial Cyr"/>
      <family val="0"/>
    </font>
    <font>
      <b/>
      <sz val="12"/>
      <name val="Arial Cyr"/>
      <family val="0"/>
    </font>
    <font>
      <i/>
      <sz val="14"/>
      <name val="Arial"/>
      <family val="2"/>
    </font>
    <font>
      <sz val="14"/>
      <name val="Arial Cyr"/>
      <family val="0"/>
    </font>
    <font>
      <i/>
      <vertAlign val="subscript"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8"/>
      <name val="Arial"/>
      <family val="2"/>
    </font>
    <font>
      <b/>
      <i/>
      <sz val="14"/>
      <name val="Arial Cyr"/>
      <family val="0"/>
    </font>
    <font>
      <b/>
      <sz val="14"/>
      <name val="Arial Cyr"/>
      <family val="0"/>
    </font>
    <font>
      <b/>
      <i/>
      <sz val="16"/>
      <name val="Arial Cyr"/>
      <family val="0"/>
    </font>
    <font>
      <vertAlign val="subscript"/>
      <sz val="14"/>
      <name val="Arial Cyr"/>
      <family val="0"/>
    </font>
    <font>
      <vertAlign val="superscript"/>
      <sz val="14"/>
      <name val="Arial Cyr"/>
      <family val="0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i/>
      <u val="single"/>
      <sz val="14"/>
      <name val="Arial Cyr"/>
      <family val="0"/>
    </font>
    <font>
      <b/>
      <i/>
      <sz val="18"/>
      <name val="Arial Cyr"/>
      <family val="0"/>
    </font>
    <font>
      <sz val="14"/>
      <color indexed="12"/>
      <name val="Arial Cyr"/>
      <family val="0"/>
    </font>
    <font>
      <b/>
      <i/>
      <u val="single"/>
      <sz val="20"/>
      <color indexed="10"/>
      <name val="Arial Cyr"/>
      <family val="0"/>
    </font>
    <font>
      <sz val="14"/>
      <color indexed="16"/>
      <name val="Arial Cyr"/>
      <family val="0"/>
    </font>
    <font>
      <b/>
      <sz val="12"/>
      <color indexed="16"/>
      <name val="Arial Cyr"/>
      <family val="0"/>
    </font>
    <font>
      <i/>
      <sz val="14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4"/>
      <color indexed="1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vertical="top" wrapText="1"/>
    </xf>
    <xf numFmtId="0" fontId="7" fillId="35" borderId="0" xfId="0" applyFont="1" applyFill="1" applyAlignment="1">
      <alignment horizontal="center" vertical="top" wrapText="1"/>
    </xf>
    <xf numFmtId="0" fontId="8" fillId="35" borderId="0" xfId="0" applyFont="1" applyFill="1" applyAlignment="1">
      <alignment horizontal="center"/>
    </xf>
    <xf numFmtId="0" fontId="9" fillId="35" borderId="0" xfId="42" applyFont="1" applyFill="1" applyAlignment="1" applyProtection="1">
      <alignment/>
      <protection/>
    </xf>
    <xf numFmtId="0" fontId="8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Fill="1" applyAlignment="1">
      <alignment horizontal="center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11" fillId="33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11" fillId="36" borderId="14" xfId="0" applyFont="1" applyFill="1" applyBorder="1" applyAlignment="1">
      <alignment/>
    </xf>
    <xf numFmtId="0" fontId="0" fillId="0" borderId="15" xfId="0" applyBorder="1" applyAlignment="1">
      <alignment vertical="top" wrapText="1"/>
    </xf>
    <xf numFmtId="0" fontId="11" fillId="36" borderId="16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33" borderId="14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6" borderId="11" xfId="0" applyFont="1" applyFill="1" applyBorder="1" applyAlignment="1">
      <alignment vertical="top" wrapText="1"/>
    </xf>
    <xf numFmtId="0" fontId="17" fillId="37" borderId="11" xfId="0" applyFont="1" applyFill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38" borderId="14" xfId="0" applyFont="1" applyFill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38" borderId="16" xfId="0" applyFont="1" applyFill="1" applyBorder="1" applyAlignment="1">
      <alignment vertical="top" wrapText="1"/>
    </xf>
    <xf numFmtId="0" fontId="17" fillId="37" borderId="14" xfId="0" applyFont="1" applyFill="1" applyBorder="1" applyAlignment="1">
      <alignment vertical="top" wrapText="1"/>
    </xf>
    <xf numFmtId="0" fontId="17" fillId="37" borderId="16" xfId="0" applyFont="1" applyFill="1" applyBorder="1" applyAlignment="1">
      <alignment vertical="top" wrapText="1"/>
    </xf>
    <xf numFmtId="0" fontId="17" fillId="38" borderId="11" xfId="0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18" fillId="39" borderId="11" xfId="0" applyFont="1" applyFill="1" applyBorder="1" applyAlignment="1">
      <alignment vertical="top" wrapText="1"/>
    </xf>
    <xf numFmtId="0" fontId="18" fillId="39" borderId="14" xfId="0" applyFont="1" applyFill="1" applyBorder="1" applyAlignment="1">
      <alignment vertical="top" wrapText="1"/>
    </xf>
    <xf numFmtId="0" fontId="18" fillId="39" borderId="16" xfId="0" applyFont="1" applyFill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40" borderId="11" xfId="0" applyFont="1" applyFill="1" applyBorder="1" applyAlignment="1">
      <alignment vertical="top" wrapText="1"/>
    </xf>
    <xf numFmtId="0" fontId="18" fillId="40" borderId="14" xfId="0" applyFont="1" applyFill="1" applyBorder="1" applyAlignment="1">
      <alignment vertical="top" wrapText="1"/>
    </xf>
    <xf numFmtId="0" fontId="18" fillId="40" borderId="16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4" xfId="0" applyFont="1" applyFill="1" applyBorder="1" applyAlignment="1">
      <alignment vertical="top" wrapText="1"/>
    </xf>
    <xf numFmtId="0" fontId="18" fillId="33" borderId="16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8" fillId="41" borderId="11" xfId="0" applyFont="1" applyFill="1" applyBorder="1" applyAlignment="1">
      <alignment vertical="top" wrapText="1"/>
    </xf>
    <xf numFmtId="0" fontId="18" fillId="41" borderId="14" xfId="0" applyFont="1" applyFill="1" applyBorder="1" applyAlignment="1">
      <alignment vertical="top" wrapText="1"/>
    </xf>
    <xf numFmtId="0" fontId="18" fillId="41" borderId="16" xfId="0" applyFont="1" applyFill="1" applyBorder="1" applyAlignment="1">
      <alignment vertical="top" wrapText="1"/>
    </xf>
    <xf numFmtId="0" fontId="18" fillId="33" borderId="17" xfId="0" applyFont="1" applyFill="1" applyBorder="1" applyAlignment="1">
      <alignment vertical="top" wrapText="1"/>
    </xf>
    <xf numFmtId="0" fontId="18" fillId="39" borderId="18" xfId="0" applyFont="1" applyFill="1" applyBorder="1" applyAlignment="1">
      <alignment vertical="top" wrapText="1"/>
    </xf>
    <xf numFmtId="0" fontId="18" fillId="39" borderId="19" xfId="0" applyFont="1" applyFill="1" applyBorder="1" applyAlignment="1">
      <alignment vertical="top" wrapText="1"/>
    </xf>
    <xf numFmtId="0" fontId="18" fillId="39" borderId="20" xfId="0" applyFont="1" applyFill="1" applyBorder="1" applyAlignment="1">
      <alignment vertical="top" wrapText="1"/>
    </xf>
    <xf numFmtId="0" fontId="32" fillId="35" borderId="0" xfId="42" applyFont="1" applyFill="1" applyAlignment="1" applyProtection="1">
      <alignment/>
      <protection/>
    </xf>
    <xf numFmtId="0" fontId="18" fillId="42" borderId="17" xfId="0" applyFont="1" applyFill="1" applyBorder="1" applyAlignment="1">
      <alignment vertical="top" wrapText="1"/>
    </xf>
    <xf numFmtId="0" fontId="18" fillId="38" borderId="18" xfId="0" applyFont="1" applyFill="1" applyBorder="1" applyAlignment="1">
      <alignment vertical="top" wrapText="1"/>
    </xf>
    <xf numFmtId="0" fontId="18" fillId="38" borderId="19" xfId="0" applyFont="1" applyFill="1" applyBorder="1" applyAlignment="1">
      <alignment vertical="top" wrapText="1"/>
    </xf>
    <xf numFmtId="0" fontId="18" fillId="38" borderId="20" xfId="0" applyFont="1" applyFill="1" applyBorder="1" applyAlignment="1">
      <alignment vertical="top" wrapText="1"/>
    </xf>
    <xf numFmtId="0" fontId="18" fillId="38" borderId="21" xfId="0" applyFont="1" applyFill="1" applyBorder="1" applyAlignment="1">
      <alignment vertical="top" wrapText="1"/>
    </xf>
    <xf numFmtId="0" fontId="18" fillId="38" borderId="22" xfId="0" applyFont="1" applyFill="1" applyBorder="1" applyAlignment="1">
      <alignment vertical="top" wrapText="1"/>
    </xf>
    <xf numFmtId="0" fontId="18" fillId="38" borderId="23" xfId="0" applyFont="1" applyFill="1" applyBorder="1" applyAlignment="1">
      <alignment vertical="top" wrapText="1"/>
    </xf>
    <xf numFmtId="0" fontId="31" fillId="33" borderId="17" xfId="0" applyFont="1" applyFill="1" applyBorder="1" applyAlignment="1">
      <alignment vertical="top" wrapText="1"/>
    </xf>
    <xf numFmtId="0" fontId="0" fillId="33" borderId="17" xfId="0" applyFill="1" applyBorder="1" applyAlignment="1">
      <alignment/>
    </xf>
    <xf numFmtId="0" fontId="33" fillId="33" borderId="17" xfId="0" applyFont="1" applyFill="1" applyBorder="1" applyAlignment="1">
      <alignment vertical="top" wrapText="1"/>
    </xf>
    <xf numFmtId="0" fontId="33" fillId="33" borderId="17" xfId="0" applyFont="1" applyFill="1" applyBorder="1" applyAlignment="1">
      <alignment vertical="top"/>
    </xf>
    <xf numFmtId="0" fontId="18" fillId="39" borderId="21" xfId="0" applyFont="1" applyFill="1" applyBorder="1" applyAlignment="1">
      <alignment vertical="top" wrapText="1"/>
    </xf>
    <xf numFmtId="0" fontId="18" fillId="39" borderId="22" xfId="0" applyFont="1" applyFill="1" applyBorder="1" applyAlignment="1">
      <alignment vertical="top" wrapText="1"/>
    </xf>
    <xf numFmtId="0" fontId="18" fillId="39" borderId="23" xfId="0" applyFont="1" applyFill="1" applyBorder="1" applyAlignment="1">
      <alignment vertical="top" wrapText="1"/>
    </xf>
    <xf numFmtId="0" fontId="18" fillId="41" borderId="0" xfId="0" applyFont="1" applyFill="1" applyBorder="1" applyAlignment="1">
      <alignment vertical="top" wrapText="1"/>
    </xf>
    <xf numFmtId="0" fontId="18" fillId="41" borderId="24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vertical="top" wrapText="1"/>
    </xf>
    <xf numFmtId="0" fontId="18" fillId="33" borderId="24" xfId="0" applyFont="1" applyFill="1" applyBorder="1" applyAlignment="1">
      <alignment vertical="top" wrapText="1"/>
    </xf>
    <xf numFmtId="0" fontId="27" fillId="43" borderId="17" xfId="0" applyFont="1" applyFill="1" applyBorder="1" applyAlignment="1">
      <alignment vertical="top" wrapText="1"/>
    </xf>
    <xf numFmtId="0" fontId="14" fillId="43" borderId="17" xfId="0" applyFont="1" applyFill="1" applyBorder="1" applyAlignment="1">
      <alignment vertical="top"/>
    </xf>
    <xf numFmtId="0" fontId="28" fillId="43" borderId="17" xfId="0" applyFont="1" applyFill="1" applyBorder="1" applyAlignment="1">
      <alignment vertical="top" wrapText="1"/>
    </xf>
    <xf numFmtId="0" fontId="0" fillId="43" borderId="17" xfId="0" applyFill="1" applyBorder="1" applyAlignment="1">
      <alignment/>
    </xf>
    <xf numFmtId="0" fontId="18" fillId="40" borderId="0" xfId="0" applyFont="1" applyFill="1" applyBorder="1" applyAlignment="1">
      <alignment vertical="top" wrapText="1"/>
    </xf>
    <xf numFmtId="0" fontId="18" fillId="40" borderId="24" xfId="0" applyFont="1" applyFill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35" borderId="0" xfId="0" applyFont="1" applyFill="1" applyBorder="1" applyAlignment="1">
      <alignment vertical="top" wrapText="1"/>
    </xf>
    <xf numFmtId="0" fontId="18" fillId="35" borderId="24" xfId="0" applyFont="1" applyFill="1" applyBorder="1" applyAlignment="1">
      <alignment vertical="top" wrapText="1"/>
    </xf>
    <xf numFmtId="0" fontId="18" fillId="39" borderId="0" xfId="0" applyFont="1" applyFill="1" applyBorder="1" applyAlignment="1">
      <alignment vertical="top" wrapText="1"/>
    </xf>
    <xf numFmtId="0" fontId="16" fillId="33" borderId="17" xfId="0" applyFont="1" applyFill="1" applyBorder="1" applyAlignment="1">
      <alignment horizontal="right"/>
    </xf>
    <xf numFmtId="0" fontId="0" fillId="37" borderId="17" xfId="0" applyFill="1" applyBorder="1" applyAlignment="1">
      <alignment vertical="top" wrapText="1"/>
    </xf>
    <xf numFmtId="0" fontId="23" fillId="37" borderId="17" xfId="0" applyFont="1" applyFill="1" applyBorder="1" applyAlignment="1">
      <alignment/>
    </xf>
    <xf numFmtId="0" fontId="16" fillId="37" borderId="17" xfId="0" applyFont="1" applyFill="1" applyBorder="1" applyAlignment="1">
      <alignment horizontal="right"/>
    </xf>
    <xf numFmtId="0" fontId="0" fillId="37" borderId="17" xfId="0" applyFill="1" applyBorder="1" applyAlignment="1">
      <alignment/>
    </xf>
    <xf numFmtId="0" fontId="17" fillId="37" borderId="0" xfId="0" applyFont="1" applyFill="1" applyBorder="1" applyAlignment="1">
      <alignment vertical="top" wrapText="1"/>
    </xf>
    <xf numFmtId="0" fontId="17" fillId="37" borderId="24" xfId="0" applyFont="1" applyFill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38" borderId="0" xfId="0" applyFont="1" applyFill="1" applyBorder="1" applyAlignment="1">
      <alignment vertical="top" wrapText="1"/>
    </xf>
    <xf numFmtId="0" fontId="16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11" fillId="36" borderId="0" xfId="0" applyFont="1" applyFill="1" applyBorder="1" applyAlignment="1">
      <alignment/>
    </xf>
    <xf numFmtId="0" fontId="16" fillId="37" borderId="17" xfId="0" applyFont="1" applyFill="1" applyBorder="1" applyAlignment="1">
      <alignment/>
    </xf>
    <xf numFmtId="0" fontId="34" fillId="37" borderId="17" xfId="0" applyFont="1" applyFill="1" applyBorder="1" applyAlignment="1">
      <alignment vertical="top" wrapText="1"/>
    </xf>
    <xf numFmtId="0" fontId="34" fillId="37" borderId="17" xfId="0" applyFont="1" applyFill="1" applyBorder="1" applyAlignment="1">
      <alignment vertical="top"/>
    </xf>
    <xf numFmtId="0" fontId="31" fillId="37" borderId="17" xfId="0" applyFont="1" applyFill="1" applyBorder="1" applyAlignment="1">
      <alignment vertical="top" wrapText="1"/>
    </xf>
    <xf numFmtId="0" fontId="18" fillId="33" borderId="26" xfId="0" applyFont="1" applyFill="1" applyBorder="1" applyAlignment="1">
      <alignment vertical="top" wrapText="1"/>
    </xf>
    <xf numFmtId="0" fontId="18" fillId="33" borderId="27" xfId="0" applyFont="1" applyFill="1" applyBorder="1" applyAlignment="1">
      <alignment vertical="top" wrapText="1"/>
    </xf>
    <xf numFmtId="0" fontId="18" fillId="33" borderId="28" xfId="0" applyFont="1" applyFill="1" applyBorder="1" applyAlignment="1">
      <alignment vertical="top" wrapText="1"/>
    </xf>
    <xf numFmtId="0" fontId="18" fillId="33" borderId="29" xfId="0" applyFont="1" applyFill="1" applyBorder="1" applyAlignment="1">
      <alignment vertical="top" wrapText="1"/>
    </xf>
    <xf numFmtId="0" fontId="18" fillId="38" borderId="26" xfId="0" applyFont="1" applyFill="1" applyBorder="1" applyAlignment="1">
      <alignment vertical="top" wrapText="1"/>
    </xf>
    <xf numFmtId="0" fontId="18" fillId="38" borderId="27" xfId="0" applyFont="1" applyFill="1" applyBorder="1" applyAlignment="1">
      <alignment vertical="top" wrapText="1"/>
    </xf>
    <xf numFmtId="0" fontId="18" fillId="38" borderId="28" xfId="0" applyFont="1" applyFill="1" applyBorder="1" applyAlignment="1">
      <alignment vertical="top" wrapText="1"/>
    </xf>
    <xf numFmtId="0" fontId="18" fillId="38" borderId="29" xfId="0" applyFont="1" applyFill="1" applyBorder="1" applyAlignment="1">
      <alignment vertical="top" wrapText="1"/>
    </xf>
    <xf numFmtId="0" fontId="33" fillId="44" borderId="17" xfId="0" applyFont="1" applyFill="1" applyBorder="1" applyAlignment="1">
      <alignment vertical="top" wrapText="1"/>
    </xf>
    <xf numFmtId="0" fontId="31" fillId="44" borderId="17" xfId="0" applyFont="1" applyFill="1" applyBorder="1" applyAlignment="1">
      <alignment vertical="top" wrapText="1"/>
    </xf>
    <xf numFmtId="0" fontId="33" fillId="44" borderId="17" xfId="0" applyFont="1" applyFill="1" applyBorder="1" applyAlignment="1">
      <alignment vertical="top"/>
    </xf>
    <xf numFmtId="0" fontId="18" fillId="43" borderId="17" xfId="0" applyFont="1" applyFill="1" applyBorder="1" applyAlignment="1">
      <alignment vertical="top" wrapText="1"/>
    </xf>
    <xf numFmtId="0" fontId="18" fillId="43" borderId="18" xfId="0" applyFont="1" applyFill="1" applyBorder="1" applyAlignment="1">
      <alignment vertical="top" wrapText="1"/>
    </xf>
    <xf numFmtId="0" fontId="18" fillId="43" borderId="19" xfId="0" applyFont="1" applyFill="1" applyBorder="1" applyAlignment="1">
      <alignment vertical="top" wrapText="1"/>
    </xf>
    <xf numFmtId="0" fontId="18" fillId="43" borderId="26" xfId="0" applyFont="1" applyFill="1" applyBorder="1" applyAlignment="1">
      <alignment vertical="top" wrapText="1"/>
    </xf>
    <xf numFmtId="0" fontId="18" fillId="43" borderId="27" xfId="0" applyFont="1" applyFill="1" applyBorder="1" applyAlignment="1">
      <alignment vertical="top" wrapText="1"/>
    </xf>
    <xf numFmtId="0" fontId="18" fillId="43" borderId="28" xfId="0" applyFont="1" applyFill="1" applyBorder="1" applyAlignment="1">
      <alignment vertical="top" wrapText="1"/>
    </xf>
    <xf numFmtId="0" fontId="18" fillId="43" borderId="29" xfId="0" applyFont="1" applyFill="1" applyBorder="1" applyAlignment="1">
      <alignment vertical="top" wrapText="1"/>
    </xf>
    <xf numFmtId="0" fontId="18" fillId="45" borderId="26" xfId="0" applyFont="1" applyFill="1" applyBorder="1" applyAlignment="1">
      <alignment vertical="top" wrapText="1"/>
    </xf>
    <xf numFmtId="0" fontId="18" fillId="45" borderId="27" xfId="0" applyFont="1" applyFill="1" applyBorder="1" applyAlignment="1">
      <alignment vertical="top" wrapText="1"/>
    </xf>
    <xf numFmtId="0" fontId="18" fillId="45" borderId="28" xfId="0" applyFont="1" applyFill="1" applyBorder="1" applyAlignment="1">
      <alignment vertical="top" wrapText="1"/>
    </xf>
    <xf numFmtId="0" fontId="31" fillId="40" borderId="17" xfId="0" applyFont="1" applyFill="1" applyBorder="1" applyAlignment="1">
      <alignment vertical="top" wrapText="1"/>
    </xf>
    <xf numFmtId="0" fontId="31" fillId="40" borderId="17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11!A1" /><Relationship Id="rId3" Type="http://schemas.openxmlformats.org/officeDocument/2006/relationships/hyperlink" Target="#&#1051;&#1080;&#1089;&#1090;9!A1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10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4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3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4!A1" /><Relationship Id="rId3" Type="http://schemas.openxmlformats.org/officeDocument/2006/relationships/hyperlink" Target="#&#1051;&#1080;&#1089;&#1090;6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2!A1" /><Relationship Id="rId3" Type="http://schemas.openxmlformats.org/officeDocument/2006/relationships/hyperlink" Target="#&#1051;&#1080;&#1089;&#1090;7!A1" /><Relationship Id="rId4" Type="http://schemas.openxmlformats.org/officeDocument/2006/relationships/hyperlink" Target="#&#1051;&#1080;&#1089;&#1090;5!A1" /><Relationship Id="rId5" Type="http://schemas.openxmlformats.org/officeDocument/2006/relationships/hyperlink" Target="#&#1051;&#1080;&#1089;&#1090;7!A1" /><Relationship Id="rId6" Type="http://schemas.openxmlformats.org/officeDocument/2006/relationships/hyperlink" Target="#&#1051;&#1080;&#1089;&#1090;7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8!A1" /><Relationship Id="rId3" Type="http://schemas.openxmlformats.org/officeDocument/2006/relationships/hyperlink" Target="#&#1051;&#1080;&#1089;&#1090;8!A1" /><Relationship Id="rId4" Type="http://schemas.openxmlformats.org/officeDocument/2006/relationships/hyperlink" Target="#&#1051;&#1080;&#1089;&#1090;6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9!A1" /><Relationship Id="rId3" Type="http://schemas.openxmlformats.org/officeDocument/2006/relationships/hyperlink" Target="#&#1051;&#1080;&#1089;&#1090;7!A1" /><Relationship Id="rId4" Type="http://schemas.openxmlformats.org/officeDocument/2006/relationships/hyperlink" Target="#&#1051;&#1080;&#1089;&#1090;9!A1" /><Relationship Id="rId5" Type="http://schemas.openxmlformats.org/officeDocument/2006/relationships/hyperlink" Target="#&#1051;&#1080;&#1089;&#1090;9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hyperlink" Target="#&#1051;&#1080;&#1089;&#1090;10!A1" /><Relationship Id="rId3" Type="http://schemas.openxmlformats.org/officeDocument/2006/relationships/hyperlink" Target="#&#1051;&#1080;&#1089;&#1090;8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</xdr:row>
      <xdr:rowOff>190500</xdr:rowOff>
    </xdr:from>
    <xdr:to>
      <xdr:col>1</xdr:col>
      <xdr:colOff>2628900</xdr:colOff>
      <xdr:row>1</xdr:row>
      <xdr:rowOff>561975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401050" y="4410075"/>
          <a:ext cx="1781175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304800</xdr:colOff>
      <xdr:row>0</xdr:row>
      <xdr:rowOff>657225</xdr:rowOff>
    </xdr:from>
    <xdr:to>
      <xdr:col>1</xdr:col>
      <xdr:colOff>2781300</xdr:colOff>
      <xdr:row>0</xdr:row>
      <xdr:rowOff>2162175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57225"/>
          <a:ext cx="2476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3676650</xdr:colOff>
      <xdr:row>50</xdr:row>
      <xdr:rowOff>133350</xdr:rowOff>
    </xdr:from>
    <xdr:to>
      <xdr:col>0</xdr:col>
      <xdr:colOff>5572125</xdr:colOff>
      <xdr:row>53</xdr:row>
      <xdr:rowOff>95250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3676650" y="24622125"/>
          <a:ext cx="1895475" cy="647700"/>
          <a:chOff x="370" y="2072"/>
          <a:chExt cx="174" cy="5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70" y="2072"/>
            <a:ext cx="174" cy="52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99" y="2089"/>
            <a:ext cx="140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523875</xdr:colOff>
      <xdr:row>52</xdr:row>
      <xdr:rowOff>142875</xdr:rowOff>
    </xdr:to>
    <xdr:grpSp>
      <xdr:nvGrpSpPr>
        <xdr:cNvPr id="4" name="Group 4">
          <a:hlinkClick r:id="rId2"/>
        </xdr:cNvPr>
        <xdr:cNvGrpSpPr>
          <a:grpSpLocks/>
        </xdr:cNvGrpSpPr>
      </xdr:nvGrpSpPr>
      <xdr:grpSpPr>
        <a:xfrm>
          <a:off x="8334375" y="24488775"/>
          <a:ext cx="1371600" cy="600075"/>
          <a:chOff x="859" y="1995"/>
          <a:chExt cx="121" cy="72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859" y="1995"/>
            <a:ext cx="121" cy="72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6" y="2014"/>
            <a:ext cx="101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  <xdr:twoCellAnchor>
    <xdr:from>
      <xdr:col>2</xdr:col>
      <xdr:colOff>0</xdr:colOff>
      <xdr:row>52</xdr:row>
      <xdr:rowOff>38100</xdr:rowOff>
    </xdr:from>
    <xdr:to>
      <xdr:col>3</xdr:col>
      <xdr:colOff>533400</xdr:colOff>
      <xdr:row>54</xdr:row>
      <xdr:rowOff>152400</xdr:rowOff>
    </xdr:to>
    <xdr:grpSp>
      <xdr:nvGrpSpPr>
        <xdr:cNvPr id="7" name="Group 7">
          <a:hlinkClick r:id="rId3"/>
        </xdr:cNvPr>
        <xdr:cNvGrpSpPr>
          <a:grpSpLocks/>
        </xdr:cNvGrpSpPr>
      </xdr:nvGrpSpPr>
      <xdr:grpSpPr>
        <a:xfrm>
          <a:off x="8324850" y="24984075"/>
          <a:ext cx="1390650" cy="571500"/>
          <a:chOff x="853" y="2089"/>
          <a:chExt cx="116" cy="68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853" y="2089"/>
            <a:ext cx="116" cy="68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70" y="2108"/>
            <a:ext cx="95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  <xdr:twoCellAnchor editAs="oneCell">
    <xdr:from>
      <xdr:col>0</xdr:col>
      <xdr:colOff>1743075</xdr:colOff>
      <xdr:row>15</xdr:row>
      <xdr:rowOff>504825</xdr:rowOff>
    </xdr:from>
    <xdr:to>
      <xdr:col>0</xdr:col>
      <xdr:colOff>3105150</xdr:colOff>
      <xdr:row>15</xdr:row>
      <xdr:rowOff>2219325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5362575"/>
          <a:ext cx="1362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20</xdr:row>
      <xdr:rowOff>552450</xdr:rowOff>
    </xdr:from>
    <xdr:to>
      <xdr:col>0</xdr:col>
      <xdr:colOff>2847975</xdr:colOff>
      <xdr:row>20</xdr:row>
      <xdr:rowOff>2095500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8658225"/>
          <a:ext cx="1609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30</xdr:row>
      <xdr:rowOff>866775</xdr:rowOff>
    </xdr:from>
    <xdr:to>
      <xdr:col>0</xdr:col>
      <xdr:colOff>4914900</xdr:colOff>
      <xdr:row>30</xdr:row>
      <xdr:rowOff>3248025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14439900"/>
          <a:ext cx="35718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35</xdr:row>
      <xdr:rowOff>219075</xdr:rowOff>
    </xdr:from>
    <xdr:to>
      <xdr:col>0</xdr:col>
      <xdr:colOff>4972050</xdr:colOff>
      <xdr:row>35</xdr:row>
      <xdr:rowOff>2790825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47800" y="18126075"/>
          <a:ext cx="35242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3371850</xdr:colOff>
      <xdr:row>26</xdr:row>
      <xdr:rowOff>19050</xdr:rowOff>
    </xdr:from>
    <xdr:to>
      <xdr:col>0</xdr:col>
      <xdr:colOff>4943475</xdr:colOff>
      <xdr:row>28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3371850" y="7858125"/>
          <a:ext cx="1562100" cy="619125"/>
          <a:chOff x="370" y="2072"/>
          <a:chExt cx="174" cy="5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70" y="2072"/>
            <a:ext cx="174" cy="52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99" y="2089"/>
            <a:ext cx="140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2</xdr:col>
      <xdr:colOff>57150</xdr:colOff>
      <xdr:row>25</xdr:row>
      <xdr:rowOff>95250</xdr:rowOff>
    </xdr:from>
    <xdr:to>
      <xdr:col>3</xdr:col>
      <xdr:colOff>695325</xdr:colOff>
      <xdr:row>28</xdr:row>
      <xdr:rowOff>76200</xdr:rowOff>
    </xdr:to>
    <xdr:grpSp>
      <xdr:nvGrpSpPr>
        <xdr:cNvPr id="4" name="Group 7">
          <a:hlinkClick r:id="rId2"/>
        </xdr:cNvPr>
        <xdr:cNvGrpSpPr>
          <a:grpSpLocks/>
        </xdr:cNvGrpSpPr>
      </xdr:nvGrpSpPr>
      <xdr:grpSpPr>
        <a:xfrm>
          <a:off x="8648700" y="7705725"/>
          <a:ext cx="1543050" cy="666750"/>
          <a:chOff x="853" y="2089"/>
          <a:chExt cx="116" cy="68"/>
        </a:xfrm>
        <a:solidFill>
          <a:srgbClr val="FFFFFF"/>
        </a:solidFill>
      </xdr:grpSpPr>
      <xdr:sp>
        <xdr:nvSpPr>
          <xdr:cNvPr id="5" name="AutoShape 8"/>
          <xdr:cNvSpPr>
            <a:spLocks/>
          </xdr:cNvSpPr>
        </xdr:nvSpPr>
        <xdr:spPr>
          <a:xfrm>
            <a:off x="853" y="2089"/>
            <a:ext cx="116" cy="68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870" y="2108"/>
            <a:ext cx="95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542925</xdr:colOff>
      <xdr:row>0</xdr:row>
      <xdr:rowOff>514350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5400000">
          <a:off x="76200" y="66675"/>
          <a:ext cx="476250" cy="447675"/>
        </a:xfrm>
        <a:custGeom>
          <a:pathLst>
            <a:path h="21600" w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lnTo>
                <a:pt x="15662" y="1428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3467100</xdr:colOff>
      <xdr:row>29</xdr:row>
      <xdr:rowOff>85725</xdr:rowOff>
    </xdr:from>
    <xdr:to>
      <xdr:col>0</xdr:col>
      <xdr:colOff>5629275</xdr:colOff>
      <xdr:row>32</xdr:row>
      <xdr:rowOff>0</xdr:rowOff>
    </xdr:to>
    <xdr:grpSp>
      <xdr:nvGrpSpPr>
        <xdr:cNvPr id="1" name="Group 92">
          <a:hlinkClick r:id="rId1"/>
        </xdr:cNvPr>
        <xdr:cNvGrpSpPr>
          <a:grpSpLocks/>
        </xdr:cNvGrpSpPr>
      </xdr:nvGrpSpPr>
      <xdr:grpSpPr>
        <a:xfrm>
          <a:off x="3467100" y="8448675"/>
          <a:ext cx="2152650" cy="600075"/>
          <a:chOff x="179" y="878"/>
          <a:chExt cx="198" cy="66"/>
        </a:xfrm>
        <a:solidFill>
          <a:srgbClr val="FFFFFF"/>
        </a:solidFill>
      </xdr:grpSpPr>
      <xdr:sp>
        <xdr:nvSpPr>
          <xdr:cNvPr id="2" name="AutoShape 90"/>
          <xdr:cNvSpPr>
            <a:spLocks/>
          </xdr:cNvSpPr>
        </xdr:nvSpPr>
        <xdr:spPr>
          <a:xfrm rot="10800000">
            <a:off x="179" y="878"/>
            <a:ext cx="198" cy="66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91"/>
          <xdr:cNvSpPr txBox="1">
            <a:spLocks noChangeArrowheads="1"/>
          </xdr:cNvSpPr>
        </xdr:nvSpPr>
        <xdr:spPr>
          <a:xfrm>
            <a:off x="235" y="899"/>
            <a:ext cx="139" cy="23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2</xdr:col>
      <xdr:colOff>161925</xdr:colOff>
      <xdr:row>29</xdr:row>
      <xdr:rowOff>104775</xdr:rowOff>
    </xdr:from>
    <xdr:to>
      <xdr:col>3</xdr:col>
      <xdr:colOff>381000</xdr:colOff>
      <xdr:row>31</xdr:row>
      <xdr:rowOff>209550</xdr:rowOff>
    </xdr:to>
    <xdr:grpSp>
      <xdr:nvGrpSpPr>
        <xdr:cNvPr id="4" name="Group 98"/>
        <xdr:cNvGrpSpPr>
          <a:grpSpLocks/>
        </xdr:cNvGrpSpPr>
      </xdr:nvGrpSpPr>
      <xdr:grpSpPr>
        <a:xfrm>
          <a:off x="8734425" y="8467725"/>
          <a:ext cx="1495425" cy="561975"/>
          <a:chOff x="813" y="880"/>
          <a:chExt cx="145" cy="63"/>
        </a:xfrm>
        <a:solidFill>
          <a:srgbClr val="FFFFFF"/>
        </a:solidFill>
      </xdr:grpSpPr>
      <xdr:sp>
        <xdr:nvSpPr>
          <xdr:cNvPr id="5" name="AutoShape 95"/>
          <xdr:cNvSpPr>
            <a:spLocks/>
          </xdr:cNvSpPr>
        </xdr:nvSpPr>
        <xdr:spPr>
          <a:xfrm>
            <a:off x="813" y="880"/>
            <a:ext cx="145" cy="63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96">
            <a:hlinkClick r:id="rId2"/>
          </xdr:cNvPr>
          <xdr:cNvSpPr txBox="1">
            <a:spLocks noChangeArrowheads="1"/>
          </xdr:cNvSpPr>
        </xdr:nvSpPr>
        <xdr:spPr>
          <a:xfrm>
            <a:off x="820" y="902"/>
            <a:ext cx="120" cy="20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2933700</xdr:colOff>
      <xdr:row>33</xdr:row>
      <xdr:rowOff>38100</xdr:rowOff>
    </xdr:from>
    <xdr:to>
      <xdr:col>0</xdr:col>
      <xdr:colOff>5086350</xdr:colOff>
      <xdr:row>37</xdr:row>
      <xdr:rowOff>19050</xdr:rowOff>
    </xdr:to>
    <xdr:grpSp>
      <xdr:nvGrpSpPr>
        <xdr:cNvPr id="1" name="Group 26">
          <a:hlinkClick r:id="rId1"/>
        </xdr:cNvPr>
        <xdr:cNvGrpSpPr>
          <a:grpSpLocks/>
        </xdr:cNvGrpSpPr>
      </xdr:nvGrpSpPr>
      <xdr:grpSpPr>
        <a:xfrm>
          <a:off x="2933700" y="9182100"/>
          <a:ext cx="2152650" cy="628650"/>
          <a:chOff x="179" y="878"/>
          <a:chExt cx="198" cy="66"/>
        </a:xfrm>
        <a:solidFill>
          <a:srgbClr val="FFFFFF"/>
        </a:solidFill>
      </xdr:grpSpPr>
      <xdr:sp>
        <xdr:nvSpPr>
          <xdr:cNvPr id="2" name="AutoShape 27"/>
          <xdr:cNvSpPr>
            <a:spLocks/>
          </xdr:cNvSpPr>
        </xdr:nvSpPr>
        <xdr:spPr>
          <a:xfrm rot="10800000">
            <a:off x="179" y="878"/>
            <a:ext cx="198" cy="66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235" y="899"/>
            <a:ext cx="139" cy="23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2</xdr:col>
      <xdr:colOff>123825</xdr:colOff>
      <xdr:row>28</xdr:row>
      <xdr:rowOff>104775</xdr:rowOff>
    </xdr:from>
    <xdr:to>
      <xdr:col>3</xdr:col>
      <xdr:colOff>619125</xdr:colOff>
      <xdr:row>31</xdr:row>
      <xdr:rowOff>57150</xdr:rowOff>
    </xdr:to>
    <xdr:grpSp>
      <xdr:nvGrpSpPr>
        <xdr:cNvPr id="4" name="Group 34">
          <a:hlinkClick r:id="rId2"/>
        </xdr:cNvPr>
        <xdr:cNvGrpSpPr>
          <a:grpSpLocks/>
        </xdr:cNvGrpSpPr>
      </xdr:nvGrpSpPr>
      <xdr:grpSpPr>
        <a:xfrm>
          <a:off x="8782050" y="8439150"/>
          <a:ext cx="1733550" cy="438150"/>
          <a:chOff x="805" y="827"/>
          <a:chExt cx="151" cy="46"/>
        </a:xfrm>
        <a:solidFill>
          <a:srgbClr val="FFFFFF"/>
        </a:solidFill>
      </xdr:grpSpPr>
      <xdr:sp>
        <xdr:nvSpPr>
          <xdr:cNvPr id="5" name="AutoShape 32"/>
          <xdr:cNvSpPr>
            <a:spLocks/>
          </xdr:cNvSpPr>
        </xdr:nvSpPr>
        <xdr:spPr>
          <a:xfrm>
            <a:off x="805" y="827"/>
            <a:ext cx="151" cy="46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33"/>
          <xdr:cNvSpPr txBox="1">
            <a:spLocks noChangeArrowheads="1"/>
          </xdr:cNvSpPr>
        </xdr:nvSpPr>
        <xdr:spPr>
          <a:xfrm>
            <a:off x="817" y="842"/>
            <a:ext cx="125" cy="17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  <xdr:twoCellAnchor>
    <xdr:from>
      <xdr:col>2</xdr:col>
      <xdr:colOff>85725</xdr:colOff>
      <xdr:row>33</xdr:row>
      <xdr:rowOff>66675</xdr:rowOff>
    </xdr:from>
    <xdr:to>
      <xdr:col>3</xdr:col>
      <xdr:colOff>504825</xdr:colOff>
      <xdr:row>36</xdr:row>
      <xdr:rowOff>85725</xdr:rowOff>
    </xdr:to>
    <xdr:grpSp>
      <xdr:nvGrpSpPr>
        <xdr:cNvPr id="7" name="Group 38">
          <a:hlinkClick r:id="rId3"/>
        </xdr:cNvPr>
        <xdr:cNvGrpSpPr>
          <a:grpSpLocks/>
        </xdr:cNvGrpSpPr>
      </xdr:nvGrpSpPr>
      <xdr:grpSpPr>
        <a:xfrm>
          <a:off x="8743950" y="9210675"/>
          <a:ext cx="1657350" cy="504825"/>
          <a:chOff x="798" y="802"/>
          <a:chExt cx="153" cy="53"/>
        </a:xfrm>
        <a:solidFill>
          <a:srgbClr val="FFFFFF"/>
        </a:solidFill>
      </xdr:grpSpPr>
      <xdr:sp>
        <xdr:nvSpPr>
          <xdr:cNvPr id="8" name="AutoShape 36"/>
          <xdr:cNvSpPr>
            <a:spLocks/>
          </xdr:cNvSpPr>
        </xdr:nvSpPr>
        <xdr:spPr>
          <a:xfrm>
            <a:off x="798" y="802"/>
            <a:ext cx="153" cy="53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37"/>
          <xdr:cNvSpPr txBox="1">
            <a:spLocks noChangeArrowheads="1"/>
          </xdr:cNvSpPr>
        </xdr:nvSpPr>
        <xdr:spPr>
          <a:xfrm>
            <a:off x="825" y="817"/>
            <a:ext cx="125" cy="19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26</xdr:row>
      <xdr:rowOff>9525</xdr:rowOff>
    </xdr:from>
    <xdr:to>
      <xdr:col>0</xdr:col>
      <xdr:colOff>3924300</xdr:colOff>
      <xdr:row>28</xdr:row>
      <xdr:rowOff>133350</xdr:rowOff>
    </xdr:to>
    <xdr:grpSp>
      <xdr:nvGrpSpPr>
        <xdr:cNvPr id="1" name="Group 84">
          <a:hlinkClick r:id="rId1"/>
        </xdr:cNvPr>
        <xdr:cNvGrpSpPr>
          <a:grpSpLocks/>
        </xdr:cNvGrpSpPr>
      </xdr:nvGrpSpPr>
      <xdr:grpSpPr>
        <a:xfrm>
          <a:off x="1800225" y="7058025"/>
          <a:ext cx="2124075" cy="581025"/>
          <a:chOff x="165" y="767"/>
          <a:chExt cx="195" cy="64"/>
        </a:xfrm>
        <a:solidFill>
          <a:srgbClr val="FFFFFF"/>
        </a:solidFill>
      </xdr:grpSpPr>
      <xdr:sp>
        <xdr:nvSpPr>
          <xdr:cNvPr id="2" name="AutoShape 82"/>
          <xdr:cNvSpPr>
            <a:spLocks/>
          </xdr:cNvSpPr>
        </xdr:nvSpPr>
        <xdr:spPr>
          <a:xfrm>
            <a:off x="165" y="767"/>
            <a:ext cx="195" cy="64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83"/>
          <xdr:cNvSpPr txBox="1">
            <a:spLocks noChangeArrowheads="1"/>
          </xdr:cNvSpPr>
        </xdr:nvSpPr>
        <xdr:spPr>
          <a:xfrm>
            <a:off x="208" y="789"/>
            <a:ext cx="143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1</xdr:col>
      <xdr:colOff>3419475</xdr:colOff>
      <xdr:row>28</xdr:row>
      <xdr:rowOff>114300</xdr:rowOff>
    </xdr:from>
    <xdr:to>
      <xdr:col>3</xdr:col>
      <xdr:colOff>742950</xdr:colOff>
      <xdr:row>30</xdr:row>
      <xdr:rowOff>85725</xdr:rowOff>
    </xdr:to>
    <xdr:grpSp>
      <xdr:nvGrpSpPr>
        <xdr:cNvPr id="4" name="Group 89">
          <a:hlinkClick r:id="rId2"/>
        </xdr:cNvPr>
        <xdr:cNvGrpSpPr>
          <a:grpSpLocks/>
        </xdr:cNvGrpSpPr>
      </xdr:nvGrpSpPr>
      <xdr:grpSpPr>
        <a:xfrm>
          <a:off x="8420100" y="7620000"/>
          <a:ext cx="1819275" cy="428625"/>
          <a:chOff x="788" y="746"/>
          <a:chExt cx="167" cy="46"/>
        </a:xfrm>
        <a:solidFill>
          <a:srgbClr val="FFFFFF"/>
        </a:solidFill>
      </xdr:grpSpPr>
      <xdr:sp>
        <xdr:nvSpPr>
          <xdr:cNvPr id="5" name="AutoShape 86"/>
          <xdr:cNvSpPr>
            <a:spLocks/>
          </xdr:cNvSpPr>
        </xdr:nvSpPr>
        <xdr:spPr>
          <a:xfrm>
            <a:off x="788" y="746"/>
            <a:ext cx="167" cy="46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87"/>
          <xdr:cNvSpPr txBox="1">
            <a:spLocks noChangeArrowheads="1"/>
          </xdr:cNvSpPr>
        </xdr:nvSpPr>
        <xdr:spPr>
          <a:xfrm>
            <a:off x="814" y="762"/>
            <a:ext cx="140" cy="21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  <xdr:twoCellAnchor>
    <xdr:from>
      <xdr:col>2</xdr:col>
      <xdr:colOff>0</xdr:colOff>
      <xdr:row>26</xdr:row>
      <xdr:rowOff>9525</xdr:rowOff>
    </xdr:from>
    <xdr:to>
      <xdr:col>3</xdr:col>
      <xdr:colOff>657225</xdr:colOff>
      <xdr:row>27</xdr:row>
      <xdr:rowOff>219075</xdr:rowOff>
    </xdr:to>
    <xdr:grpSp>
      <xdr:nvGrpSpPr>
        <xdr:cNvPr id="7" name="Group 90">
          <a:hlinkClick r:id="rId3"/>
        </xdr:cNvPr>
        <xdr:cNvGrpSpPr>
          <a:grpSpLocks/>
        </xdr:cNvGrpSpPr>
      </xdr:nvGrpSpPr>
      <xdr:grpSpPr>
        <a:xfrm>
          <a:off x="8429625" y="7058025"/>
          <a:ext cx="1724025" cy="438150"/>
          <a:chOff x="803" y="808"/>
          <a:chExt cx="158" cy="48"/>
        </a:xfrm>
        <a:solidFill>
          <a:srgbClr val="FFFFFF"/>
        </a:solidFill>
      </xdr:grpSpPr>
      <xdr:sp>
        <xdr:nvSpPr>
          <xdr:cNvPr id="8" name="AutoShape 85"/>
          <xdr:cNvSpPr>
            <a:spLocks/>
          </xdr:cNvSpPr>
        </xdr:nvSpPr>
        <xdr:spPr>
          <a:xfrm>
            <a:off x="803" y="808"/>
            <a:ext cx="158" cy="48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88"/>
          <xdr:cNvSpPr txBox="1">
            <a:spLocks noChangeArrowheads="1"/>
          </xdr:cNvSpPr>
        </xdr:nvSpPr>
        <xdr:spPr>
          <a:xfrm>
            <a:off x="811" y="824"/>
            <a:ext cx="127" cy="19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4029075</xdr:colOff>
      <xdr:row>54</xdr:row>
      <xdr:rowOff>47625</xdr:rowOff>
    </xdr:from>
    <xdr:to>
      <xdr:col>0</xdr:col>
      <xdr:colOff>5915025</xdr:colOff>
      <xdr:row>56</xdr:row>
      <xdr:rowOff>66675</xdr:rowOff>
    </xdr:to>
    <xdr:grpSp>
      <xdr:nvGrpSpPr>
        <xdr:cNvPr id="1" name="Group 183">
          <a:hlinkClick r:id="rId1"/>
        </xdr:cNvPr>
        <xdr:cNvGrpSpPr>
          <a:grpSpLocks/>
        </xdr:cNvGrpSpPr>
      </xdr:nvGrpSpPr>
      <xdr:grpSpPr>
        <a:xfrm>
          <a:off x="4029075" y="18240375"/>
          <a:ext cx="1895475" cy="476250"/>
          <a:chOff x="370" y="2072"/>
          <a:chExt cx="174" cy="52"/>
        </a:xfrm>
        <a:solidFill>
          <a:srgbClr val="FFFFFF"/>
        </a:solidFill>
      </xdr:grpSpPr>
      <xdr:sp>
        <xdr:nvSpPr>
          <xdr:cNvPr id="2" name="AutoShape 171">
            <a:hlinkClick r:id="rId2"/>
          </xdr:cNvPr>
          <xdr:cNvSpPr>
            <a:spLocks/>
          </xdr:cNvSpPr>
        </xdr:nvSpPr>
        <xdr:spPr>
          <a:xfrm>
            <a:off x="370" y="2072"/>
            <a:ext cx="174" cy="52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72"/>
          <xdr:cNvSpPr txBox="1">
            <a:spLocks noChangeArrowheads="1"/>
          </xdr:cNvSpPr>
        </xdr:nvSpPr>
        <xdr:spPr>
          <a:xfrm>
            <a:off x="399" y="2089"/>
            <a:ext cx="140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2</xdr:col>
      <xdr:colOff>19050</xdr:colOff>
      <xdr:row>51</xdr:row>
      <xdr:rowOff>28575</xdr:rowOff>
    </xdr:from>
    <xdr:to>
      <xdr:col>4</xdr:col>
      <xdr:colOff>57150</xdr:colOff>
      <xdr:row>54</xdr:row>
      <xdr:rowOff>0</xdr:rowOff>
    </xdr:to>
    <xdr:sp>
      <xdr:nvSpPr>
        <xdr:cNvPr id="4" name="AutoShape 174">
          <a:hlinkClick r:id="rId3"/>
        </xdr:cNvPr>
        <xdr:cNvSpPr>
          <a:spLocks/>
        </xdr:cNvSpPr>
      </xdr:nvSpPr>
      <xdr:spPr>
        <a:xfrm>
          <a:off x="9277350" y="17535525"/>
          <a:ext cx="1314450" cy="657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51</xdr:row>
      <xdr:rowOff>200025</xdr:rowOff>
    </xdr:from>
    <xdr:to>
      <xdr:col>3</xdr:col>
      <xdr:colOff>600075</xdr:colOff>
      <xdr:row>53</xdr:row>
      <xdr:rowOff>57150</xdr:rowOff>
    </xdr:to>
    <xdr:sp>
      <xdr:nvSpPr>
        <xdr:cNvPr id="5" name="Text Box 175"/>
        <xdr:cNvSpPr txBox="1">
          <a:spLocks noChangeArrowheads="1"/>
        </xdr:cNvSpPr>
      </xdr:nvSpPr>
      <xdr:spPr>
        <a:xfrm>
          <a:off x="9353550" y="17706975"/>
          <a:ext cx="1095375" cy="3143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следующий тест</a:t>
          </a:r>
        </a:p>
      </xdr:txBody>
    </xdr:sp>
    <xdr:clientData/>
  </xdr:twoCellAnchor>
  <xdr:twoCellAnchor>
    <xdr:from>
      <xdr:col>2</xdr:col>
      <xdr:colOff>0</xdr:colOff>
      <xdr:row>54</xdr:row>
      <xdr:rowOff>200025</xdr:rowOff>
    </xdr:from>
    <xdr:to>
      <xdr:col>3</xdr:col>
      <xdr:colOff>657225</xdr:colOff>
      <xdr:row>57</xdr:row>
      <xdr:rowOff>180975</xdr:rowOff>
    </xdr:to>
    <xdr:grpSp>
      <xdr:nvGrpSpPr>
        <xdr:cNvPr id="6" name="Group 179">
          <a:hlinkClick r:id="rId4"/>
        </xdr:cNvPr>
        <xdr:cNvGrpSpPr>
          <a:grpSpLocks/>
        </xdr:cNvGrpSpPr>
      </xdr:nvGrpSpPr>
      <xdr:grpSpPr>
        <a:xfrm>
          <a:off x="9258300" y="18392775"/>
          <a:ext cx="1247775" cy="666750"/>
          <a:chOff x="853" y="2089"/>
          <a:chExt cx="116" cy="68"/>
        </a:xfrm>
        <a:solidFill>
          <a:srgbClr val="FFFFFF"/>
        </a:solidFill>
      </xdr:grpSpPr>
      <xdr:sp>
        <xdr:nvSpPr>
          <xdr:cNvPr id="7" name="AutoShape 177"/>
          <xdr:cNvSpPr>
            <a:spLocks/>
          </xdr:cNvSpPr>
        </xdr:nvSpPr>
        <xdr:spPr>
          <a:xfrm>
            <a:off x="853" y="2089"/>
            <a:ext cx="116" cy="68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 Box 178"/>
          <xdr:cNvSpPr txBox="1">
            <a:spLocks noChangeArrowheads="1"/>
          </xdr:cNvSpPr>
        </xdr:nvSpPr>
        <xdr:spPr>
          <a:xfrm>
            <a:off x="870" y="2108"/>
            <a:ext cx="95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  <xdr:twoCellAnchor>
    <xdr:from>
      <xdr:col>2</xdr:col>
      <xdr:colOff>19050</xdr:colOff>
      <xdr:row>51</xdr:row>
      <xdr:rowOff>28575</xdr:rowOff>
    </xdr:from>
    <xdr:to>
      <xdr:col>4</xdr:col>
      <xdr:colOff>57150</xdr:colOff>
      <xdr:row>54</xdr:row>
      <xdr:rowOff>0</xdr:rowOff>
    </xdr:to>
    <xdr:grpSp>
      <xdr:nvGrpSpPr>
        <xdr:cNvPr id="9" name="Group 182">
          <a:hlinkClick r:id="rId5"/>
        </xdr:cNvPr>
        <xdr:cNvGrpSpPr>
          <a:grpSpLocks/>
        </xdr:cNvGrpSpPr>
      </xdr:nvGrpSpPr>
      <xdr:grpSpPr>
        <a:xfrm>
          <a:off x="9277350" y="17535525"/>
          <a:ext cx="1314450" cy="657225"/>
          <a:chOff x="853" y="1995"/>
          <a:chExt cx="121" cy="72"/>
        </a:xfrm>
        <a:solidFill>
          <a:srgbClr val="FFFFFF"/>
        </a:solidFill>
      </xdr:grpSpPr>
      <xdr:sp>
        <xdr:nvSpPr>
          <xdr:cNvPr id="10" name="AutoShape 180">
            <a:hlinkClick r:id="rId6"/>
          </xdr:cNvPr>
          <xdr:cNvSpPr>
            <a:spLocks/>
          </xdr:cNvSpPr>
        </xdr:nvSpPr>
        <xdr:spPr>
          <a:xfrm>
            <a:off x="853" y="1995"/>
            <a:ext cx="121" cy="72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 Box 181"/>
          <xdr:cNvSpPr txBox="1">
            <a:spLocks noChangeArrowheads="1"/>
          </xdr:cNvSpPr>
        </xdr:nvSpPr>
        <xdr:spPr>
          <a:xfrm>
            <a:off x="860" y="2014"/>
            <a:ext cx="101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2809875</xdr:colOff>
      <xdr:row>50</xdr:row>
      <xdr:rowOff>114300</xdr:rowOff>
    </xdr:from>
    <xdr:to>
      <xdr:col>0</xdr:col>
      <xdr:colOff>4438650</xdr:colOff>
      <xdr:row>52</xdr:row>
      <xdr:rowOff>114300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2809875" y="16116300"/>
          <a:ext cx="1628775" cy="457200"/>
          <a:chOff x="370" y="2072"/>
          <a:chExt cx="174" cy="5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70" y="2072"/>
            <a:ext cx="174" cy="52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99" y="2089"/>
            <a:ext cx="140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2</xdr:col>
      <xdr:colOff>0</xdr:colOff>
      <xdr:row>49</xdr:row>
      <xdr:rowOff>200025</xdr:rowOff>
    </xdr:from>
    <xdr:to>
      <xdr:col>3</xdr:col>
      <xdr:colOff>647700</xdr:colOff>
      <xdr:row>53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9105900" y="15963900"/>
          <a:ext cx="1333500" cy="742950"/>
          <a:chOff x="859" y="1995"/>
          <a:chExt cx="121" cy="72"/>
        </a:xfrm>
        <a:solidFill>
          <a:srgbClr val="FFFFFF"/>
        </a:solidFill>
      </xdr:grpSpPr>
      <xdr:sp>
        <xdr:nvSpPr>
          <xdr:cNvPr id="5" name="AutoShape 5">
            <a:hlinkClick r:id="rId2"/>
          </xdr:cNvPr>
          <xdr:cNvSpPr>
            <a:spLocks/>
          </xdr:cNvSpPr>
        </xdr:nvSpPr>
        <xdr:spPr>
          <a:xfrm>
            <a:off x="859" y="1995"/>
            <a:ext cx="121" cy="72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>
            <a:hlinkClick r:id="rId3"/>
          </xdr:cNvPr>
          <xdr:cNvSpPr txBox="1">
            <a:spLocks noChangeArrowheads="1"/>
          </xdr:cNvSpPr>
        </xdr:nvSpPr>
        <xdr:spPr>
          <a:xfrm>
            <a:off x="866" y="2014"/>
            <a:ext cx="101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  <xdr:twoCellAnchor>
    <xdr:from>
      <xdr:col>2</xdr:col>
      <xdr:colOff>0</xdr:colOff>
      <xdr:row>52</xdr:row>
      <xdr:rowOff>114300</xdr:rowOff>
    </xdr:from>
    <xdr:to>
      <xdr:col>3</xdr:col>
      <xdr:colOff>571500</xdr:colOff>
      <xdr:row>55</xdr:row>
      <xdr:rowOff>142875</xdr:rowOff>
    </xdr:to>
    <xdr:grpSp>
      <xdr:nvGrpSpPr>
        <xdr:cNvPr id="7" name="Group 7">
          <a:hlinkClick r:id="rId4"/>
        </xdr:cNvPr>
        <xdr:cNvGrpSpPr>
          <a:grpSpLocks/>
        </xdr:cNvGrpSpPr>
      </xdr:nvGrpSpPr>
      <xdr:grpSpPr>
        <a:xfrm>
          <a:off x="9105900" y="16573500"/>
          <a:ext cx="1257300" cy="714375"/>
          <a:chOff x="853" y="2089"/>
          <a:chExt cx="116" cy="68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853" y="2089"/>
            <a:ext cx="116" cy="68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70" y="2108"/>
            <a:ext cx="95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  <xdr:twoCellAnchor>
    <xdr:from>
      <xdr:col>13</xdr:col>
      <xdr:colOff>200025</xdr:colOff>
      <xdr:row>122</xdr:row>
      <xdr:rowOff>142875</xdr:rowOff>
    </xdr:from>
    <xdr:to>
      <xdr:col>15</xdr:col>
      <xdr:colOff>76200</xdr:colOff>
      <xdr:row>126</xdr:row>
      <xdr:rowOff>142875</xdr:rowOff>
    </xdr:to>
    <xdr:grpSp>
      <xdr:nvGrpSpPr>
        <xdr:cNvPr id="10" name="Group 13"/>
        <xdr:cNvGrpSpPr>
          <a:grpSpLocks/>
        </xdr:cNvGrpSpPr>
      </xdr:nvGrpSpPr>
      <xdr:grpSpPr>
        <a:xfrm>
          <a:off x="16163925" y="31470600"/>
          <a:ext cx="1247775" cy="647700"/>
          <a:chOff x="853" y="2089"/>
          <a:chExt cx="116" cy="68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853" y="2089"/>
            <a:ext cx="116" cy="68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870" y="2108"/>
            <a:ext cx="95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25</xdr:row>
      <xdr:rowOff>38100</xdr:rowOff>
    </xdr:from>
    <xdr:to>
      <xdr:col>0</xdr:col>
      <xdr:colOff>4238625</xdr:colOff>
      <xdr:row>28</xdr:row>
      <xdr:rowOff>47625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2352675" y="7410450"/>
          <a:ext cx="1895475" cy="695325"/>
          <a:chOff x="370" y="2072"/>
          <a:chExt cx="174" cy="5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70" y="2072"/>
            <a:ext cx="174" cy="52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99" y="2089"/>
            <a:ext cx="140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2</xdr:col>
      <xdr:colOff>0</xdr:colOff>
      <xdr:row>24</xdr:row>
      <xdr:rowOff>104775</xdr:rowOff>
    </xdr:from>
    <xdr:to>
      <xdr:col>3</xdr:col>
      <xdr:colOff>400050</xdr:colOff>
      <xdr:row>27</xdr:row>
      <xdr:rowOff>219075</xdr:rowOff>
    </xdr:to>
    <xdr:grpSp>
      <xdr:nvGrpSpPr>
        <xdr:cNvPr id="4" name="Group 4"/>
        <xdr:cNvGrpSpPr>
          <a:grpSpLocks/>
        </xdr:cNvGrpSpPr>
      </xdr:nvGrpSpPr>
      <xdr:grpSpPr>
        <a:xfrm>
          <a:off x="8115300" y="7248525"/>
          <a:ext cx="1295400" cy="800100"/>
          <a:chOff x="859" y="1995"/>
          <a:chExt cx="121" cy="72"/>
        </a:xfrm>
        <a:solidFill>
          <a:srgbClr val="FFFFFF"/>
        </a:solidFill>
      </xdr:grpSpPr>
      <xdr:sp>
        <xdr:nvSpPr>
          <xdr:cNvPr id="5" name="AutoShape 5">
            <a:hlinkClick r:id="rId2"/>
          </xdr:cNvPr>
          <xdr:cNvSpPr>
            <a:spLocks/>
          </xdr:cNvSpPr>
        </xdr:nvSpPr>
        <xdr:spPr>
          <a:xfrm>
            <a:off x="859" y="1995"/>
            <a:ext cx="121" cy="72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6" y="2014"/>
            <a:ext cx="101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  <xdr:twoCellAnchor>
    <xdr:from>
      <xdr:col>2</xdr:col>
      <xdr:colOff>19050</xdr:colOff>
      <xdr:row>27</xdr:row>
      <xdr:rowOff>161925</xdr:rowOff>
    </xdr:from>
    <xdr:to>
      <xdr:col>3</xdr:col>
      <xdr:colOff>333375</xdr:colOff>
      <xdr:row>30</xdr:row>
      <xdr:rowOff>180975</xdr:rowOff>
    </xdr:to>
    <xdr:grpSp>
      <xdr:nvGrpSpPr>
        <xdr:cNvPr id="7" name="Group 7">
          <a:hlinkClick r:id="rId3"/>
        </xdr:cNvPr>
        <xdr:cNvGrpSpPr>
          <a:grpSpLocks/>
        </xdr:cNvGrpSpPr>
      </xdr:nvGrpSpPr>
      <xdr:grpSpPr>
        <a:xfrm>
          <a:off x="8134350" y="7991475"/>
          <a:ext cx="1209675" cy="704850"/>
          <a:chOff x="853" y="2089"/>
          <a:chExt cx="116" cy="68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853" y="2089"/>
            <a:ext cx="116" cy="68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70" y="2108"/>
            <a:ext cx="95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  <xdr:twoCellAnchor>
    <xdr:from>
      <xdr:col>0</xdr:col>
      <xdr:colOff>4067175</xdr:colOff>
      <xdr:row>11</xdr:row>
      <xdr:rowOff>19050</xdr:rowOff>
    </xdr:from>
    <xdr:to>
      <xdr:col>0</xdr:col>
      <xdr:colOff>4800600</xdr:colOff>
      <xdr:row>15</xdr:row>
      <xdr:rowOff>0</xdr:rowOff>
    </xdr:to>
    <xdr:grpSp>
      <xdr:nvGrpSpPr>
        <xdr:cNvPr id="10" name="Group 55"/>
        <xdr:cNvGrpSpPr>
          <a:grpSpLocks/>
        </xdr:cNvGrpSpPr>
      </xdr:nvGrpSpPr>
      <xdr:grpSpPr>
        <a:xfrm>
          <a:off x="4067175" y="3667125"/>
          <a:ext cx="723900" cy="895350"/>
          <a:chOff x="377" y="522"/>
          <a:chExt cx="67" cy="99"/>
        </a:xfrm>
        <a:solidFill>
          <a:srgbClr val="FFFFFF"/>
        </a:solidFill>
      </xdr:grpSpPr>
    </xdr:grpSp>
    <xdr:clientData/>
  </xdr:twoCellAnchor>
  <xdr:twoCellAnchor>
    <xdr:from>
      <xdr:col>0</xdr:col>
      <xdr:colOff>4029075</xdr:colOff>
      <xdr:row>21</xdr:row>
      <xdr:rowOff>19050</xdr:rowOff>
    </xdr:from>
    <xdr:to>
      <xdr:col>0</xdr:col>
      <xdr:colOff>4772025</xdr:colOff>
      <xdr:row>25</xdr:row>
      <xdr:rowOff>57150</xdr:rowOff>
    </xdr:to>
    <xdr:grpSp>
      <xdr:nvGrpSpPr>
        <xdr:cNvPr id="16" name="Group 64"/>
        <xdr:cNvGrpSpPr>
          <a:grpSpLocks/>
        </xdr:cNvGrpSpPr>
      </xdr:nvGrpSpPr>
      <xdr:grpSpPr>
        <a:xfrm>
          <a:off x="4029075" y="6477000"/>
          <a:ext cx="752475" cy="952500"/>
          <a:chOff x="377" y="903"/>
          <a:chExt cx="67" cy="99"/>
        </a:xfrm>
        <a:solidFill>
          <a:srgbClr val="FFFFFF"/>
        </a:solidFill>
      </xdr:grpSpPr>
    </xdr:grpSp>
    <xdr:clientData/>
  </xdr:twoCellAnchor>
  <xdr:twoCellAnchor>
    <xdr:from>
      <xdr:col>2</xdr:col>
      <xdr:colOff>0</xdr:colOff>
      <xdr:row>24</xdr:row>
      <xdr:rowOff>104775</xdr:rowOff>
    </xdr:from>
    <xdr:to>
      <xdr:col>3</xdr:col>
      <xdr:colOff>400050</xdr:colOff>
      <xdr:row>27</xdr:row>
      <xdr:rowOff>219075</xdr:rowOff>
    </xdr:to>
    <xdr:grpSp>
      <xdr:nvGrpSpPr>
        <xdr:cNvPr id="22" name="Group 78">
          <a:hlinkClick r:id="rId4"/>
        </xdr:cNvPr>
        <xdr:cNvGrpSpPr>
          <a:grpSpLocks/>
        </xdr:cNvGrpSpPr>
      </xdr:nvGrpSpPr>
      <xdr:grpSpPr>
        <a:xfrm>
          <a:off x="8115300" y="7248525"/>
          <a:ext cx="1295400" cy="800100"/>
          <a:chOff x="859" y="1995"/>
          <a:chExt cx="121" cy="72"/>
        </a:xfrm>
        <a:solidFill>
          <a:srgbClr val="FFFFFF"/>
        </a:solidFill>
      </xdr:grpSpPr>
      <xdr:sp>
        <xdr:nvSpPr>
          <xdr:cNvPr id="23" name="AutoShape 79">
            <a:hlinkClick r:id="rId5"/>
          </xdr:cNvPr>
          <xdr:cNvSpPr>
            <a:spLocks/>
          </xdr:cNvSpPr>
        </xdr:nvSpPr>
        <xdr:spPr>
          <a:xfrm>
            <a:off x="859" y="1995"/>
            <a:ext cx="121" cy="72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Text Box 80"/>
          <xdr:cNvSpPr txBox="1">
            <a:spLocks noChangeArrowheads="1"/>
          </xdr:cNvSpPr>
        </xdr:nvSpPr>
        <xdr:spPr>
          <a:xfrm>
            <a:off x="866" y="2014"/>
            <a:ext cx="101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3543300</xdr:colOff>
      <xdr:row>50</xdr:row>
      <xdr:rowOff>38100</xdr:rowOff>
    </xdr:from>
    <xdr:to>
      <xdr:col>0</xdr:col>
      <xdr:colOff>5276850</xdr:colOff>
      <xdr:row>52</xdr:row>
      <xdr:rowOff>209550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3543300" y="14554200"/>
          <a:ext cx="1733550" cy="628650"/>
          <a:chOff x="370" y="2072"/>
          <a:chExt cx="174" cy="5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70" y="2072"/>
            <a:ext cx="174" cy="52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99" y="2089"/>
            <a:ext cx="140" cy="22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Оглавление</a:t>
            </a:r>
          </a:p>
        </xdr:txBody>
      </xdr:sp>
    </xdr:grpSp>
    <xdr:clientData/>
  </xdr:twoCellAnchor>
  <xdr:twoCellAnchor>
    <xdr:from>
      <xdr:col>2</xdr:col>
      <xdr:colOff>19050</xdr:colOff>
      <xdr:row>50</xdr:row>
      <xdr:rowOff>47625</xdr:rowOff>
    </xdr:from>
    <xdr:to>
      <xdr:col>3</xdr:col>
      <xdr:colOff>371475</xdr:colOff>
      <xdr:row>53</xdr:row>
      <xdr:rowOff>142875</xdr:rowOff>
    </xdr:to>
    <xdr:grpSp>
      <xdr:nvGrpSpPr>
        <xdr:cNvPr id="4" name="Group 4">
          <a:hlinkClick r:id="rId2"/>
        </xdr:cNvPr>
        <xdr:cNvGrpSpPr>
          <a:grpSpLocks/>
        </xdr:cNvGrpSpPr>
      </xdr:nvGrpSpPr>
      <xdr:grpSpPr>
        <a:xfrm>
          <a:off x="8572500" y="14563725"/>
          <a:ext cx="1276350" cy="781050"/>
          <a:chOff x="859" y="1995"/>
          <a:chExt cx="121" cy="72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859" y="1995"/>
            <a:ext cx="121" cy="72"/>
          </a:xfrm>
          <a:prstGeom prst="righ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6" y="2014"/>
            <a:ext cx="101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следующий тест</a:t>
            </a:r>
          </a:p>
        </xdr:txBody>
      </xdr:sp>
    </xdr:grpSp>
    <xdr:clientData/>
  </xdr:twoCellAnchor>
  <xdr:twoCellAnchor>
    <xdr:from>
      <xdr:col>2</xdr:col>
      <xdr:colOff>47625</xdr:colOff>
      <xdr:row>53</xdr:row>
      <xdr:rowOff>104775</xdr:rowOff>
    </xdr:from>
    <xdr:to>
      <xdr:col>3</xdr:col>
      <xdr:colOff>371475</xdr:colOff>
      <xdr:row>56</xdr:row>
      <xdr:rowOff>38100</xdr:rowOff>
    </xdr:to>
    <xdr:grpSp>
      <xdr:nvGrpSpPr>
        <xdr:cNvPr id="7" name="Group 7">
          <a:hlinkClick r:id="rId3"/>
        </xdr:cNvPr>
        <xdr:cNvGrpSpPr>
          <a:grpSpLocks/>
        </xdr:cNvGrpSpPr>
      </xdr:nvGrpSpPr>
      <xdr:grpSpPr>
        <a:xfrm>
          <a:off x="8601075" y="15306675"/>
          <a:ext cx="1247775" cy="619125"/>
          <a:chOff x="853" y="2089"/>
          <a:chExt cx="116" cy="68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853" y="2089"/>
            <a:ext cx="116" cy="68"/>
          </a:xfrm>
          <a:prstGeom prst="left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70" y="2108"/>
            <a:ext cx="95" cy="34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предыдущий тест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2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99.125" style="0" customWidth="1"/>
    <col min="2" max="2" width="40.625" style="0" customWidth="1"/>
  </cols>
  <sheetData>
    <row r="1" ht="332.25" customHeight="1" thickBot="1">
      <c r="A1" s="1" t="s">
        <v>0</v>
      </c>
    </row>
    <row r="2" ht="66.75" customHeight="1" thickBot="1" thickTop="1">
      <c r="A2" s="2" t="s">
        <v>345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E105"/>
  <sheetViews>
    <sheetView showGridLines="0" zoomScalePageLayoutView="0" workbookViewId="0" topLeftCell="A40">
      <selection activeCell="A1" sqref="A1"/>
    </sheetView>
  </sheetViews>
  <sheetFormatPr defaultColWidth="9.00390625" defaultRowHeight="12.75"/>
  <cols>
    <col min="1" max="1" width="73.375" style="0" customWidth="1"/>
    <col min="2" max="2" width="35.875" style="0" customWidth="1"/>
    <col min="3" max="3" width="11.25390625" style="0" customWidth="1"/>
    <col min="4" max="4" width="15.375" style="0" customWidth="1"/>
    <col min="5" max="5" width="0" style="0" hidden="1" customWidth="1"/>
  </cols>
  <sheetData>
    <row r="1" spans="1:3" ht="54">
      <c r="A1" s="113" t="s">
        <v>271</v>
      </c>
      <c r="B1" s="45"/>
      <c r="C1" s="37"/>
    </row>
    <row r="2" spans="1:4" ht="18">
      <c r="A2" s="46"/>
      <c r="B2" s="114" t="s">
        <v>272</v>
      </c>
      <c r="C2" s="121" t="s">
        <v>218</v>
      </c>
      <c r="D2" s="123" t="s">
        <v>89</v>
      </c>
    </row>
    <row r="3" spans="1:5" ht="18">
      <c r="A3" s="46"/>
      <c r="B3" s="115" t="s">
        <v>273</v>
      </c>
      <c r="C3" s="122">
        <v>1</v>
      </c>
      <c r="D3">
        <v>1</v>
      </c>
      <c r="E3">
        <f>IF(D3=2,1,0)</f>
        <v>0</v>
      </c>
    </row>
    <row r="4" spans="1:5" ht="18">
      <c r="A4" s="46"/>
      <c r="B4" s="115" t="s">
        <v>274</v>
      </c>
      <c r="C4" s="122">
        <v>2</v>
      </c>
      <c r="D4">
        <v>1</v>
      </c>
      <c r="E4">
        <f>IF(D4=1,1,0)</f>
        <v>1</v>
      </c>
    </row>
    <row r="5" spans="1:5" ht="18.75" thickBot="1">
      <c r="A5" s="47"/>
      <c r="B5" s="116" t="s">
        <v>275</v>
      </c>
      <c r="C5" s="122">
        <v>3</v>
      </c>
      <c r="D5">
        <v>3</v>
      </c>
      <c r="E5">
        <f>IF(D5=3,1,0)</f>
        <v>1</v>
      </c>
    </row>
    <row r="6" spans="1:5" ht="36">
      <c r="A6" s="117" t="s">
        <v>277</v>
      </c>
      <c r="B6" s="45"/>
      <c r="C6" s="122">
        <v>4</v>
      </c>
      <c r="D6">
        <v>2</v>
      </c>
      <c r="E6">
        <f>IF(D6=1,1,0)</f>
        <v>0</v>
      </c>
    </row>
    <row r="7" spans="1:5" ht="18">
      <c r="A7" s="46"/>
      <c r="B7" s="118" t="s">
        <v>276</v>
      </c>
      <c r="C7" s="122">
        <v>5</v>
      </c>
      <c r="D7">
        <v>4</v>
      </c>
      <c r="E7">
        <f>IF(D7=4,1,0)</f>
        <v>1</v>
      </c>
    </row>
    <row r="8" spans="1:5" ht="18">
      <c r="A8" s="46"/>
      <c r="B8" s="119" t="s">
        <v>278</v>
      </c>
      <c r="C8" s="122">
        <v>6</v>
      </c>
      <c r="D8">
        <v>4</v>
      </c>
      <c r="E8">
        <f>IF(D8=4,1,0)</f>
        <v>1</v>
      </c>
    </row>
    <row r="9" spans="1:5" ht="18">
      <c r="A9" s="46"/>
      <c r="B9" s="119" t="s">
        <v>279</v>
      </c>
      <c r="C9" s="122">
        <v>7</v>
      </c>
      <c r="E9">
        <f>IF(D9=1,1,0)</f>
        <v>0</v>
      </c>
    </row>
    <row r="10" spans="1:5" ht="18.75" thickBot="1">
      <c r="A10" s="47"/>
      <c r="B10" s="120" t="s">
        <v>280</v>
      </c>
      <c r="C10" s="122">
        <v>8</v>
      </c>
      <c r="D10">
        <v>2</v>
      </c>
      <c r="E10">
        <f>IF(D10=2,1,0)</f>
        <v>1</v>
      </c>
    </row>
    <row r="11" spans="1:5" ht="36">
      <c r="A11" s="113" t="s">
        <v>281</v>
      </c>
      <c r="B11" s="45"/>
      <c r="C11" s="122">
        <v>9</v>
      </c>
      <c r="D11">
        <v>3</v>
      </c>
      <c r="E11">
        <f>IF(D11=3,1,0)</f>
        <v>1</v>
      </c>
    </row>
    <row r="12" spans="1:5" ht="18">
      <c r="A12" s="46"/>
      <c r="B12" s="114" t="s">
        <v>282</v>
      </c>
      <c r="C12" s="122">
        <v>10</v>
      </c>
      <c r="D12">
        <v>1</v>
      </c>
      <c r="E12">
        <f>IF(D12=1,1,0)</f>
        <v>1</v>
      </c>
    </row>
    <row r="13" spans="1:5" ht="38.25" customHeight="1">
      <c r="A13" s="46"/>
      <c r="B13" s="115" t="s">
        <v>285</v>
      </c>
      <c r="C13" s="37"/>
      <c r="E13">
        <f>SUM(E3:E12)</f>
        <v>7</v>
      </c>
    </row>
    <row r="14" spans="1:3" ht="18">
      <c r="A14" s="46"/>
      <c r="B14" s="115" t="s">
        <v>283</v>
      </c>
      <c r="C14" s="37"/>
    </row>
    <row r="15" spans="1:3" ht="36.75" thickBot="1">
      <c r="A15" s="46"/>
      <c r="B15" s="115" t="s">
        <v>284</v>
      </c>
      <c r="C15" s="37"/>
    </row>
    <row r="16" spans="1:3" ht="183" customHeight="1">
      <c r="A16" s="117" t="s">
        <v>286</v>
      </c>
      <c r="B16" s="45"/>
      <c r="C16" s="37"/>
    </row>
    <row r="17" spans="1:3" ht="18">
      <c r="A17" s="46"/>
      <c r="B17" s="118" t="s">
        <v>287</v>
      </c>
      <c r="C17" s="37"/>
    </row>
    <row r="18" spans="1:3" ht="18">
      <c r="A18" s="46"/>
      <c r="B18" s="119" t="s">
        <v>288</v>
      </c>
      <c r="C18" s="37"/>
    </row>
    <row r="19" spans="1:3" ht="18">
      <c r="A19" s="46"/>
      <c r="B19" s="119" t="s">
        <v>289</v>
      </c>
      <c r="C19" s="37"/>
    </row>
    <row r="20" spans="1:3" ht="18.75" thickBot="1">
      <c r="A20" s="46"/>
      <c r="B20" s="119" t="s">
        <v>290</v>
      </c>
      <c r="C20" s="37"/>
    </row>
    <row r="21" spans="1:3" ht="174" customHeight="1">
      <c r="A21" s="113" t="s">
        <v>291</v>
      </c>
      <c r="B21" s="45"/>
      <c r="C21" s="37"/>
    </row>
    <row r="22" spans="1:3" ht="18">
      <c r="A22" s="46"/>
      <c r="B22" s="114" t="s">
        <v>292</v>
      </c>
      <c r="C22" s="37"/>
    </row>
    <row r="23" spans="1:3" ht="18">
      <c r="A23" s="46"/>
      <c r="B23" s="115" t="s">
        <v>293</v>
      </c>
      <c r="C23" s="37"/>
    </row>
    <row r="24" spans="1:3" ht="18">
      <c r="A24" s="46"/>
      <c r="B24" s="115" t="s">
        <v>294</v>
      </c>
      <c r="C24" s="37"/>
    </row>
    <row r="25" spans="1:3" ht="18.75" thickBot="1">
      <c r="A25" s="46"/>
      <c r="B25" s="115" t="s">
        <v>295</v>
      </c>
      <c r="C25" s="37"/>
    </row>
    <row r="26" spans="1:3" ht="111">
      <c r="A26" s="117" t="s">
        <v>296</v>
      </c>
      <c r="B26" s="45"/>
      <c r="C26" s="37"/>
    </row>
    <row r="27" spans="1:3" ht="18">
      <c r="A27" s="46"/>
      <c r="B27" s="118" t="s">
        <v>297</v>
      </c>
      <c r="C27" s="37"/>
    </row>
    <row r="28" spans="1:3" ht="18">
      <c r="A28" s="46"/>
      <c r="B28" s="119" t="s">
        <v>298</v>
      </c>
      <c r="C28" s="37"/>
    </row>
    <row r="29" spans="1:3" ht="18">
      <c r="A29" s="46"/>
      <c r="B29" s="119" t="s">
        <v>299</v>
      </c>
      <c r="C29" s="37"/>
    </row>
    <row r="30" spans="1:3" ht="18.75" thickBot="1">
      <c r="A30" s="46"/>
      <c r="B30" s="119" t="s">
        <v>300</v>
      </c>
      <c r="C30" s="37"/>
    </row>
    <row r="31" spans="1:3" ht="268.5" customHeight="1">
      <c r="A31" s="113" t="s">
        <v>301</v>
      </c>
      <c r="B31" s="45"/>
      <c r="C31" s="37"/>
    </row>
    <row r="32" spans="1:3" ht="18">
      <c r="A32" s="46"/>
      <c r="B32" s="114" t="s">
        <v>302</v>
      </c>
      <c r="C32" s="37"/>
    </row>
    <row r="33" spans="1:3" ht="18">
      <c r="A33" s="46"/>
      <c r="B33" s="115" t="s">
        <v>58</v>
      </c>
      <c r="C33" s="37"/>
    </row>
    <row r="34" spans="1:3" ht="18">
      <c r="A34" s="46"/>
      <c r="B34" s="115" t="s">
        <v>303</v>
      </c>
      <c r="C34" s="37"/>
    </row>
    <row r="35" spans="1:3" ht="18.75" thickBot="1">
      <c r="A35" s="46"/>
      <c r="B35" s="115" t="s">
        <v>304</v>
      </c>
      <c r="C35" s="37"/>
    </row>
    <row r="36" spans="1:3" ht="228" customHeight="1">
      <c r="A36" s="117" t="s">
        <v>305</v>
      </c>
      <c r="B36" s="45"/>
      <c r="C36" s="37"/>
    </row>
    <row r="37" spans="1:3" ht="18">
      <c r="A37" s="46"/>
      <c r="B37" s="118" t="s">
        <v>306</v>
      </c>
      <c r="C37" s="37"/>
    </row>
    <row r="38" spans="1:3" ht="18">
      <c r="A38" s="46"/>
      <c r="B38" s="119" t="s">
        <v>307</v>
      </c>
      <c r="C38" s="37"/>
    </row>
    <row r="39" spans="1:3" ht="18">
      <c r="A39" s="46"/>
      <c r="B39" s="119" t="s">
        <v>308</v>
      </c>
      <c r="C39" s="37"/>
    </row>
    <row r="40" spans="1:3" ht="18.75" thickBot="1">
      <c r="A40" s="46"/>
      <c r="B40" s="119" t="s">
        <v>309</v>
      </c>
      <c r="C40" s="37"/>
    </row>
    <row r="41" spans="1:3" ht="36">
      <c r="A41" s="113" t="s">
        <v>310</v>
      </c>
      <c r="B41" s="45"/>
      <c r="C41" s="37"/>
    </row>
    <row r="42" spans="1:3" ht="18">
      <c r="A42" s="46"/>
      <c r="B42" s="114" t="s">
        <v>311</v>
      </c>
      <c r="C42" s="37"/>
    </row>
    <row r="43" spans="1:3" ht="18">
      <c r="A43" s="46"/>
      <c r="B43" s="115" t="s">
        <v>312</v>
      </c>
      <c r="C43" s="37"/>
    </row>
    <row r="44" spans="1:3" ht="18">
      <c r="A44" s="46"/>
      <c r="B44" s="115" t="s">
        <v>313</v>
      </c>
      <c r="C44" s="37"/>
    </row>
    <row r="45" spans="1:3" ht="18.75" thickBot="1">
      <c r="A45" s="46"/>
      <c r="B45" s="115" t="s">
        <v>314</v>
      </c>
      <c r="C45" s="37"/>
    </row>
    <row r="46" spans="1:3" ht="36">
      <c r="A46" s="117" t="s">
        <v>315</v>
      </c>
      <c r="B46" s="45"/>
      <c r="C46" s="37"/>
    </row>
    <row r="47" spans="1:3" ht="18">
      <c r="A47" s="46"/>
      <c r="B47" s="118" t="s">
        <v>316</v>
      </c>
      <c r="C47" s="37"/>
    </row>
    <row r="48" spans="1:3" ht="18">
      <c r="A48" s="46"/>
      <c r="B48" s="119" t="s">
        <v>317</v>
      </c>
      <c r="C48" s="37"/>
    </row>
    <row r="49" spans="1:3" ht="18">
      <c r="A49" s="46"/>
      <c r="B49" s="119" t="s">
        <v>318</v>
      </c>
      <c r="C49" s="37"/>
    </row>
    <row r="50" spans="1:3" ht="18.75" thickBot="1">
      <c r="A50" s="47"/>
      <c r="B50" s="120" t="s">
        <v>319</v>
      </c>
      <c r="C50" s="37"/>
    </row>
    <row r="51" spans="1:3" ht="18">
      <c r="A51" s="37"/>
      <c r="B51" s="37"/>
      <c r="C51" s="37"/>
    </row>
    <row r="52" spans="1:3" ht="18">
      <c r="A52" s="37"/>
      <c r="B52" s="37"/>
      <c r="C52" s="37"/>
    </row>
    <row r="53" spans="1:3" ht="18">
      <c r="A53" s="37"/>
      <c r="B53" s="37"/>
      <c r="C53" s="37"/>
    </row>
    <row r="54" spans="1:3" ht="18">
      <c r="A54" s="37"/>
      <c r="B54" s="37"/>
      <c r="C54" s="37"/>
    </row>
    <row r="55" spans="1:3" ht="18">
      <c r="A55" s="37"/>
      <c r="B55" s="37"/>
      <c r="C55" s="37"/>
    </row>
    <row r="56" spans="1:3" ht="18">
      <c r="A56" s="37"/>
      <c r="B56" s="37"/>
      <c r="C56" s="37"/>
    </row>
    <row r="57" spans="1:3" ht="18">
      <c r="A57" s="37"/>
      <c r="B57" s="37"/>
      <c r="C57" s="37"/>
    </row>
    <row r="58" spans="1:3" ht="18">
      <c r="A58" s="37"/>
      <c r="B58" s="37"/>
      <c r="C58" s="37"/>
    </row>
    <row r="59" spans="1:3" ht="18">
      <c r="A59" s="37"/>
      <c r="B59" s="37"/>
      <c r="C59" s="37"/>
    </row>
    <row r="60" spans="1:3" ht="18">
      <c r="A60" s="37"/>
      <c r="B60" s="37"/>
      <c r="C60" s="37"/>
    </row>
    <row r="61" spans="1:3" ht="18">
      <c r="A61" s="37"/>
      <c r="B61" s="37"/>
      <c r="C61" s="37"/>
    </row>
    <row r="62" spans="1:3" ht="18">
      <c r="A62" s="37"/>
      <c r="B62" s="37"/>
      <c r="C62" s="37"/>
    </row>
    <row r="63" spans="1:3" ht="18">
      <c r="A63" s="37"/>
      <c r="B63" s="37"/>
      <c r="C63" s="37"/>
    </row>
    <row r="64" spans="1:3" ht="18">
      <c r="A64" s="37"/>
      <c r="B64" s="37"/>
      <c r="C64" s="37"/>
    </row>
    <row r="65" spans="1:3" ht="18">
      <c r="A65" s="37"/>
      <c r="B65" s="37"/>
      <c r="C65" s="37"/>
    </row>
    <row r="66" spans="1:3" ht="18">
      <c r="A66" s="37"/>
      <c r="B66" s="37"/>
      <c r="C66" s="37"/>
    </row>
    <row r="67" spans="1:3" ht="18">
      <c r="A67" s="37"/>
      <c r="B67" s="37"/>
      <c r="C67" s="37"/>
    </row>
    <row r="68" spans="1:3" ht="18">
      <c r="A68" s="37"/>
      <c r="B68" s="37"/>
      <c r="C68" s="37"/>
    </row>
    <row r="69" spans="1:3" ht="18">
      <c r="A69" s="37"/>
      <c r="B69" s="37"/>
      <c r="C69" s="37"/>
    </row>
    <row r="70" spans="1:3" ht="18">
      <c r="A70" s="37"/>
      <c r="B70" s="37"/>
      <c r="C70" s="37"/>
    </row>
    <row r="71" spans="1:3" ht="18">
      <c r="A71" s="37"/>
      <c r="B71" s="37"/>
      <c r="C71" s="37"/>
    </row>
    <row r="72" spans="1:3" ht="18">
      <c r="A72" s="37"/>
      <c r="B72" s="37"/>
      <c r="C72" s="37"/>
    </row>
    <row r="73" spans="1:3" ht="18">
      <c r="A73" s="37"/>
      <c r="B73" s="37"/>
      <c r="C73" s="37"/>
    </row>
    <row r="74" spans="1:3" ht="18">
      <c r="A74" s="37"/>
      <c r="B74" s="37"/>
      <c r="C74" s="37"/>
    </row>
    <row r="75" spans="1:3" ht="18">
      <c r="A75" s="37"/>
      <c r="B75" s="37"/>
      <c r="C75" s="37"/>
    </row>
    <row r="76" spans="1:3" ht="18">
      <c r="A76" s="37"/>
      <c r="B76" s="37"/>
      <c r="C76" s="37"/>
    </row>
    <row r="77" spans="1:3" ht="18">
      <c r="A77" s="37"/>
      <c r="B77" s="37"/>
      <c r="C77" s="37"/>
    </row>
    <row r="78" spans="1:3" ht="18">
      <c r="A78" s="37"/>
      <c r="B78" s="37"/>
      <c r="C78" s="37"/>
    </row>
    <row r="79" spans="1:3" ht="18">
      <c r="A79" s="37"/>
      <c r="B79" s="37"/>
      <c r="C79" s="37"/>
    </row>
    <row r="80" spans="1:3" ht="18">
      <c r="A80" s="37"/>
      <c r="B80" s="37"/>
      <c r="C80" s="37"/>
    </row>
    <row r="81" spans="1:3" ht="18">
      <c r="A81" s="37"/>
      <c r="B81" s="37"/>
      <c r="C81" s="37"/>
    </row>
    <row r="82" spans="1:3" ht="18">
      <c r="A82" s="37"/>
      <c r="B82" s="37"/>
      <c r="C82" s="37"/>
    </row>
    <row r="83" spans="1:3" ht="18">
      <c r="A83" s="37"/>
      <c r="B83" s="37"/>
      <c r="C83" s="37"/>
    </row>
    <row r="84" spans="1:3" ht="18">
      <c r="A84" s="37"/>
      <c r="B84" s="37"/>
      <c r="C84" s="37"/>
    </row>
    <row r="85" spans="1:3" ht="18">
      <c r="A85" s="37"/>
      <c r="B85" s="37"/>
      <c r="C85" s="37"/>
    </row>
    <row r="86" spans="1:3" ht="18">
      <c r="A86" s="37"/>
      <c r="B86" s="37"/>
      <c r="C86" s="37"/>
    </row>
    <row r="87" spans="1:3" ht="18">
      <c r="A87" s="37"/>
      <c r="B87" s="37"/>
      <c r="C87" s="37"/>
    </row>
    <row r="88" spans="1:3" ht="18">
      <c r="A88" s="37"/>
      <c r="B88" s="37"/>
      <c r="C88" s="37"/>
    </row>
    <row r="89" spans="1:3" ht="18">
      <c r="A89" s="37"/>
      <c r="B89" s="37"/>
      <c r="C89" s="37"/>
    </row>
    <row r="90" spans="1:3" ht="18">
      <c r="A90" s="37"/>
      <c r="B90" s="37"/>
      <c r="C90" s="37"/>
    </row>
    <row r="91" spans="1:3" ht="18">
      <c r="A91" s="37"/>
      <c r="B91" s="37"/>
      <c r="C91" s="37"/>
    </row>
    <row r="92" spans="1:3" ht="18">
      <c r="A92" s="37"/>
      <c r="B92" s="37"/>
      <c r="C92" s="37"/>
    </row>
    <row r="93" spans="1:3" ht="18">
      <c r="A93" s="37"/>
      <c r="B93" s="37"/>
      <c r="C93" s="37"/>
    </row>
    <row r="94" spans="1:3" ht="18">
      <c r="A94" s="37"/>
      <c r="B94" s="37"/>
      <c r="C94" s="37"/>
    </row>
    <row r="95" spans="1:3" ht="18">
      <c r="A95" s="37"/>
      <c r="B95" s="37"/>
      <c r="C95" s="37"/>
    </row>
    <row r="96" spans="1:3" ht="18">
      <c r="A96" s="37"/>
      <c r="B96" s="37"/>
      <c r="C96" s="37"/>
    </row>
    <row r="97" spans="1:3" ht="18">
      <c r="A97" s="37"/>
      <c r="B97" s="37"/>
      <c r="C97" s="37"/>
    </row>
    <row r="98" spans="1:3" ht="18">
      <c r="A98" s="37"/>
      <c r="B98" s="37"/>
      <c r="C98" s="37"/>
    </row>
    <row r="99" spans="1:3" ht="18">
      <c r="A99" s="37"/>
      <c r="B99" s="37"/>
      <c r="C99" s="37"/>
    </row>
    <row r="100" spans="1:3" ht="18">
      <c r="A100" s="37"/>
      <c r="B100" s="37"/>
      <c r="C100" s="37"/>
    </row>
    <row r="101" spans="1:3" ht="18">
      <c r="A101" s="37"/>
      <c r="B101" s="37"/>
      <c r="C101" s="37"/>
    </row>
    <row r="102" spans="1:3" ht="18">
      <c r="A102" s="37"/>
      <c r="B102" s="37"/>
      <c r="C102" s="37"/>
    </row>
    <row r="103" spans="1:3" ht="18">
      <c r="A103" s="37"/>
      <c r="B103" s="37"/>
      <c r="C103" s="37"/>
    </row>
    <row r="104" spans="1:3" ht="18">
      <c r="A104" s="37"/>
      <c r="B104" s="37"/>
      <c r="C104" s="37"/>
    </row>
    <row r="105" spans="1:3" ht="18">
      <c r="A105" s="37"/>
      <c r="B105" s="37"/>
      <c r="C105" s="3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E105"/>
  <sheetViews>
    <sheetView showGridLines="0" zoomScalePageLayoutView="0" workbookViewId="0" topLeftCell="A19">
      <selection activeCell="A1" sqref="A1"/>
    </sheetView>
  </sheetViews>
  <sheetFormatPr defaultColWidth="9.00390625" defaultRowHeight="12.75"/>
  <cols>
    <col min="1" max="1" width="66.375" style="0" customWidth="1"/>
    <col min="2" max="2" width="46.375" style="0" customWidth="1"/>
    <col min="3" max="3" width="11.875" style="0" customWidth="1"/>
    <col min="4" max="4" width="14.75390625" style="0" customWidth="1"/>
    <col min="5" max="5" width="9.125" style="0" hidden="1" customWidth="1"/>
  </cols>
  <sheetData>
    <row r="1" spans="1:3" ht="36" customHeight="1">
      <c r="A1" s="124" t="s">
        <v>321</v>
      </c>
      <c r="B1" s="45"/>
      <c r="C1" s="37"/>
    </row>
    <row r="2" spans="1:4" ht="19.5" customHeight="1">
      <c r="A2" s="46"/>
      <c r="B2" s="125" t="s">
        <v>322</v>
      </c>
      <c r="C2" s="134" t="s">
        <v>218</v>
      </c>
      <c r="D2" s="135" t="s">
        <v>89</v>
      </c>
    </row>
    <row r="3" spans="1:5" ht="18">
      <c r="A3" s="46"/>
      <c r="B3" s="126" t="s">
        <v>323</v>
      </c>
      <c r="C3" s="134">
        <v>1</v>
      </c>
      <c r="E3">
        <f>IF(D3=1,1,0)</f>
        <v>0</v>
      </c>
    </row>
    <row r="4" spans="1:5" ht="20.25" customHeight="1">
      <c r="A4" s="46"/>
      <c r="B4" s="126" t="s">
        <v>324</v>
      </c>
      <c r="C4" s="134">
        <v>2</v>
      </c>
      <c r="E4">
        <f>IF(D4=4,1,0)</f>
        <v>0</v>
      </c>
    </row>
    <row r="5" spans="1:5" ht="34.5" customHeight="1" thickBot="1">
      <c r="A5" s="46"/>
      <c r="B5" s="126" t="s">
        <v>325</v>
      </c>
      <c r="C5" s="134">
        <v>3</v>
      </c>
      <c r="E5">
        <f>IF(D5=3,1,0)</f>
        <v>0</v>
      </c>
    </row>
    <row r="6" spans="1:5" ht="36">
      <c r="A6" s="131" t="s">
        <v>326</v>
      </c>
      <c r="B6" s="45"/>
      <c r="C6" s="134">
        <v>4</v>
      </c>
      <c r="E6">
        <f>IF(D6=4,1,0)</f>
        <v>0</v>
      </c>
    </row>
    <row r="7" spans="1:5" ht="18">
      <c r="A7" s="46"/>
      <c r="B7" s="132" t="s">
        <v>327</v>
      </c>
      <c r="C7" s="134">
        <v>5</v>
      </c>
      <c r="E7">
        <f>IF(D7=1,1,0)</f>
        <v>0</v>
      </c>
    </row>
    <row r="8" spans="1:5" ht="18">
      <c r="A8" s="46"/>
      <c r="B8" s="133" t="s">
        <v>328</v>
      </c>
      <c r="E8">
        <f>SUM(E3:E7)</f>
        <v>0</v>
      </c>
    </row>
    <row r="9" spans="1:3" ht="18">
      <c r="A9" s="46"/>
      <c r="B9" s="133" t="s">
        <v>329</v>
      </c>
      <c r="C9" s="37"/>
    </row>
    <row r="10" spans="1:3" ht="18.75" thickBot="1">
      <c r="A10" s="46"/>
      <c r="B10" s="133" t="s">
        <v>330</v>
      </c>
      <c r="C10" s="37"/>
    </row>
    <row r="11" spans="1:3" ht="36">
      <c r="A11" s="127" t="s">
        <v>331</v>
      </c>
      <c r="B11" s="45"/>
      <c r="C11" s="37"/>
    </row>
    <row r="12" spans="1:3" ht="18">
      <c r="A12" s="46"/>
      <c r="B12" s="128" t="s">
        <v>332</v>
      </c>
      <c r="C12" s="37"/>
    </row>
    <row r="13" spans="1:3" ht="18">
      <c r="A13" s="46"/>
      <c r="B13" s="129" t="s">
        <v>333</v>
      </c>
      <c r="C13" s="37"/>
    </row>
    <row r="14" spans="1:3" ht="18">
      <c r="A14" s="46"/>
      <c r="B14" s="129" t="s">
        <v>59</v>
      </c>
      <c r="C14" s="37"/>
    </row>
    <row r="15" spans="1:3" ht="18.75" thickBot="1">
      <c r="A15" s="46"/>
      <c r="B15" s="129" t="s">
        <v>334</v>
      </c>
      <c r="C15" s="37"/>
    </row>
    <row r="16" spans="1:3" ht="36">
      <c r="A16" s="131" t="s">
        <v>335</v>
      </c>
      <c r="B16" s="45"/>
      <c r="C16" s="37"/>
    </row>
    <row r="17" spans="1:3" ht="18">
      <c r="A17" s="46"/>
      <c r="B17" s="132" t="s">
        <v>336</v>
      </c>
      <c r="C17" s="37"/>
    </row>
    <row r="18" spans="1:3" ht="18">
      <c r="A18" s="46"/>
      <c r="B18" s="133" t="s">
        <v>337</v>
      </c>
      <c r="C18" s="37"/>
    </row>
    <row r="19" spans="1:3" ht="18">
      <c r="A19" s="46"/>
      <c r="B19" s="133" t="s">
        <v>338</v>
      </c>
      <c r="C19" s="37"/>
    </row>
    <row r="20" spans="1:3" ht="18.75" thickBot="1">
      <c r="A20" s="46"/>
      <c r="B20" s="133" t="s">
        <v>339</v>
      </c>
      <c r="C20" s="37"/>
    </row>
    <row r="21" spans="1:3" ht="72">
      <c r="A21" s="127" t="s">
        <v>340</v>
      </c>
      <c r="B21" s="45"/>
      <c r="C21" s="37"/>
    </row>
    <row r="22" spans="1:3" ht="18">
      <c r="A22" s="46"/>
      <c r="B22" s="128" t="s">
        <v>341</v>
      </c>
      <c r="C22" s="37"/>
    </row>
    <row r="23" spans="1:3" ht="18">
      <c r="A23" s="46"/>
      <c r="B23" s="129" t="s">
        <v>342</v>
      </c>
      <c r="C23" s="37"/>
    </row>
    <row r="24" spans="1:3" ht="18">
      <c r="A24" s="46"/>
      <c r="B24" s="129" t="s">
        <v>343</v>
      </c>
      <c r="C24" s="37"/>
    </row>
    <row r="25" spans="1:3" ht="18.75" thickBot="1">
      <c r="A25" s="47"/>
      <c r="B25" s="130" t="s">
        <v>344</v>
      </c>
      <c r="C25" s="37"/>
    </row>
    <row r="26" spans="1:3" ht="18">
      <c r="A26" s="37"/>
      <c r="B26" s="37"/>
      <c r="C26" s="37"/>
    </row>
    <row r="27" spans="1:3" ht="18">
      <c r="A27" s="37"/>
      <c r="B27" s="37"/>
      <c r="C27" s="37"/>
    </row>
    <row r="28" spans="1:3" ht="18">
      <c r="A28" s="37"/>
      <c r="B28" s="37"/>
      <c r="C28" s="37"/>
    </row>
    <row r="29" spans="1:3" ht="18">
      <c r="A29" s="37"/>
      <c r="B29" s="37"/>
      <c r="C29" s="37"/>
    </row>
    <row r="30" spans="1:3" ht="18">
      <c r="A30" s="37"/>
      <c r="B30" s="37"/>
      <c r="C30" s="37"/>
    </row>
    <row r="31" spans="1:3" ht="18">
      <c r="A31" s="37"/>
      <c r="B31" s="37"/>
      <c r="C31" s="37"/>
    </row>
    <row r="32" spans="1:3" ht="18">
      <c r="A32" s="37"/>
      <c r="B32" s="37"/>
      <c r="C32" s="37"/>
    </row>
    <row r="33" spans="1:3" ht="18">
      <c r="A33" s="37"/>
      <c r="B33" s="37"/>
      <c r="C33" s="37"/>
    </row>
    <row r="34" spans="1:3" ht="18">
      <c r="A34" s="37"/>
      <c r="B34" s="37"/>
      <c r="C34" s="37"/>
    </row>
    <row r="35" spans="1:3" ht="18">
      <c r="A35" s="37"/>
      <c r="B35" s="37"/>
      <c r="C35" s="37"/>
    </row>
    <row r="36" spans="1:3" ht="18">
      <c r="A36" s="37"/>
      <c r="B36" s="37"/>
      <c r="C36" s="37"/>
    </row>
    <row r="37" spans="1:3" ht="18">
      <c r="A37" s="37"/>
      <c r="B37" s="37"/>
      <c r="C37" s="37"/>
    </row>
    <row r="38" spans="1:3" ht="18">
      <c r="A38" s="37"/>
      <c r="B38" s="37"/>
      <c r="C38" s="37"/>
    </row>
    <row r="39" spans="1:3" ht="18">
      <c r="A39" s="37"/>
      <c r="B39" s="37"/>
      <c r="C39" s="37"/>
    </row>
    <row r="40" spans="1:3" ht="18">
      <c r="A40" s="37"/>
      <c r="B40" s="37"/>
      <c r="C40" s="37"/>
    </row>
    <row r="41" spans="1:3" ht="18">
      <c r="A41" s="37"/>
      <c r="B41" s="37"/>
      <c r="C41" s="37"/>
    </row>
    <row r="42" spans="1:3" ht="18">
      <c r="A42" s="37"/>
      <c r="B42" s="37"/>
      <c r="C42" s="37"/>
    </row>
    <row r="43" spans="1:3" ht="18">
      <c r="A43" s="37"/>
      <c r="B43" s="37"/>
      <c r="C43" s="37"/>
    </row>
    <row r="44" spans="1:3" ht="18">
      <c r="A44" s="37"/>
      <c r="B44" s="37"/>
      <c r="C44" s="37"/>
    </row>
    <row r="45" spans="1:3" ht="18">
      <c r="A45" s="37"/>
      <c r="B45" s="37"/>
      <c r="C45" s="37"/>
    </row>
    <row r="46" spans="1:3" ht="18">
      <c r="A46" s="37"/>
      <c r="B46" s="37"/>
      <c r="C46" s="37"/>
    </row>
    <row r="47" spans="1:3" ht="18">
      <c r="A47" s="37"/>
      <c r="B47" s="37"/>
      <c r="C47" s="37"/>
    </row>
    <row r="48" spans="1:3" ht="18">
      <c r="A48" s="37"/>
      <c r="B48" s="37"/>
      <c r="C48" s="37"/>
    </row>
    <row r="49" spans="1:3" ht="18">
      <c r="A49" s="37"/>
      <c r="B49" s="37"/>
      <c r="C49" s="37"/>
    </row>
    <row r="50" spans="1:3" ht="18">
      <c r="A50" s="37"/>
      <c r="B50" s="37"/>
      <c r="C50" s="37"/>
    </row>
    <row r="51" spans="1:3" ht="18">
      <c r="A51" s="37"/>
      <c r="B51" s="37"/>
      <c r="C51" s="37"/>
    </row>
    <row r="52" spans="1:3" ht="18">
      <c r="A52" s="37"/>
      <c r="B52" s="37"/>
      <c r="C52" s="37"/>
    </row>
    <row r="53" spans="1:3" ht="18">
      <c r="A53" s="37"/>
      <c r="B53" s="37"/>
      <c r="C53" s="37"/>
    </row>
    <row r="54" spans="1:3" ht="18">
      <c r="A54" s="37"/>
      <c r="B54" s="37"/>
      <c r="C54" s="37"/>
    </row>
    <row r="55" spans="1:3" ht="18">
      <c r="A55" s="37"/>
      <c r="B55" s="37"/>
      <c r="C55" s="37"/>
    </row>
    <row r="56" spans="1:3" ht="18">
      <c r="A56" s="37"/>
      <c r="B56" s="37"/>
      <c r="C56" s="37"/>
    </row>
    <row r="57" spans="1:3" ht="18">
      <c r="A57" s="37"/>
      <c r="B57" s="37"/>
      <c r="C57" s="37"/>
    </row>
    <row r="58" spans="1:3" ht="18">
      <c r="A58" s="37"/>
      <c r="B58" s="37"/>
      <c r="C58" s="37"/>
    </row>
    <row r="59" spans="1:3" ht="18">
      <c r="A59" s="37"/>
      <c r="B59" s="37"/>
      <c r="C59" s="37"/>
    </row>
    <row r="60" spans="1:3" ht="18">
      <c r="A60" s="37"/>
      <c r="B60" s="37"/>
      <c r="C60" s="37"/>
    </row>
    <row r="61" spans="1:3" ht="18">
      <c r="A61" s="37"/>
      <c r="B61" s="37"/>
      <c r="C61" s="37"/>
    </row>
    <row r="62" spans="1:3" ht="18">
      <c r="A62" s="37"/>
      <c r="B62" s="37"/>
      <c r="C62" s="37"/>
    </row>
    <row r="63" spans="1:3" ht="18">
      <c r="A63" s="37"/>
      <c r="B63" s="37"/>
      <c r="C63" s="37"/>
    </row>
    <row r="64" spans="1:3" ht="18">
      <c r="A64" s="37"/>
      <c r="B64" s="37"/>
      <c r="C64" s="37"/>
    </row>
    <row r="65" spans="1:3" ht="18">
      <c r="A65" s="37"/>
      <c r="B65" s="37"/>
      <c r="C65" s="37"/>
    </row>
    <row r="66" spans="1:3" ht="18">
      <c r="A66" s="37"/>
      <c r="B66" s="37"/>
      <c r="C66" s="37"/>
    </row>
    <row r="67" spans="1:3" ht="18">
      <c r="A67" s="37"/>
      <c r="B67" s="37"/>
      <c r="C67" s="37"/>
    </row>
    <row r="68" spans="1:3" ht="18">
      <c r="A68" s="37"/>
      <c r="B68" s="37"/>
      <c r="C68" s="37"/>
    </row>
    <row r="69" spans="1:3" ht="18">
      <c r="A69" s="37"/>
      <c r="B69" s="37"/>
      <c r="C69" s="37"/>
    </row>
    <row r="70" spans="1:3" ht="18">
      <c r="A70" s="37"/>
      <c r="B70" s="37"/>
      <c r="C70" s="37"/>
    </row>
    <row r="71" spans="1:3" ht="18">
      <c r="A71" s="37"/>
      <c r="B71" s="37"/>
      <c r="C71" s="37"/>
    </row>
    <row r="72" spans="1:3" ht="18">
      <c r="A72" s="37"/>
      <c r="B72" s="37"/>
      <c r="C72" s="37"/>
    </row>
    <row r="73" spans="1:3" ht="18">
      <c r="A73" s="37"/>
      <c r="B73" s="37"/>
      <c r="C73" s="37"/>
    </row>
    <row r="74" spans="1:3" ht="18">
      <c r="A74" s="37"/>
      <c r="B74" s="37"/>
      <c r="C74" s="37"/>
    </row>
    <row r="75" spans="1:3" ht="18">
      <c r="A75" s="37"/>
      <c r="B75" s="37"/>
      <c r="C75" s="37"/>
    </row>
    <row r="76" spans="1:3" ht="18">
      <c r="A76" s="37"/>
      <c r="B76" s="37"/>
      <c r="C76" s="37"/>
    </row>
    <row r="77" spans="1:3" ht="18">
      <c r="A77" s="37"/>
      <c r="B77" s="37"/>
      <c r="C77" s="37"/>
    </row>
    <row r="78" spans="1:3" ht="18">
      <c r="A78" s="37"/>
      <c r="B78" s="37"/>
      <c r="C78" s="37"/>
    </row>
    <row r="79" spans="1:3" ht="18">
      <c r="A79" s="37"/>
      <c r="B79" s="37"/>
      <c r="C79" s="37"/>
    </row>
    <row r="80" spans="1:3" ht="18">
      <c r="A80" s="37"/>
      <c r="B80" s="37"/>
      <c r="C80" s="37"/>
    </row>
    <row r="81" spans="1:3" ht="18">
      <c r="A81" s="37"/>
      <c r="B81" s="37"/>
      <c r="C81" s="37"/>
    </row>
    <row r="82" spans="1:3" ht="18">
      <c r="A82" s="37"/>
      <c r="B82" s="37"/>
      <c r="C82" s="37"/>
    </row>
    <row r="83" spans="1:3" ht="18">
      <c r="A83" s="37"/>
      <c r="B83" s="37"/>
      <c r="C83" s="37"/>
    </row>
    <row r="84" spans="1:3" ht="18">
      <c r="A84" s="37"/>
      <c r="B84" s="37"/>
      <c r="C84" s="37"/>
    </row>
    <row r="85" spans="1:3" ht="18">
      <c r="A85" s="37"/>
      <c r="B85" s="37"/>
      <c r="C85" s="37"/>
    </row>
    <row r="86" spans="1:3" ht="18">
      <c r="A86" s="37"/>
      <c r="B86" s="37"/>
      <c r="C86" s="37"/>
    </row>
    <row r="87" spans="1:3" ht="18">
      <c r="A87" s="37"/>
      <c r="B87" s="37"/>
      <c r="C87" s="37"/>
    </row>
    <row r="88" spans="1:3" ht="18">
      <c r="A88" s="37"/>
      <c r="B88" s="37"/>
      <c r="C88" s="37"/>
    </row>
    <row r="89" spans="1:3" ht="18">
      <c r="A89" s="37"/>
      <c r="B89" s="37"/>
      <c r="C89" s="37"/>
    </row>
    <row r="90" spans="1:3" ht="18">
      <c r="A90" s="37"/>
      <c r="B90" s="37"/>
      <c r="C90" s="37"/>
    </row>
    <row r="91" spans="1:3" ht="18">
      <c r="A91" s="37"/>
      <c r="B91" s="37"/>
      <c r="C91" s="37"/>
    </row>
    <row r="92" spans="1:3" ht="18">
      <c r="A92" s="37"/>
      <c r="B92" s="37"/>
      <c r="C92" s="37"/>
    </row>
    <row r="93" spans="1:3" ht="18">
      <c r="A93" s="37"/>
      <c r="B93" s="37"/>
      <c r="C93" s="37"/>
    </row>
    <row r="94" spans="1:3" ht="18">
      <c r="A94" s="37"/>
      <c r="B94" s="37"/>
      <c r="C94" s="37"/>
    </row>
    <row r="95" spans="1:3" ht="18">
      <c r="A95" s="37"/>
      <c r="B95" s="37"/>
      <c r="C95" s="37"/>
    </row>
    <row r="96" spans="1:3" ht="18">
      <c r="A96" s="37"/>
      <c r="B96" s="37"/>
      <c r="C96" s="37"/>
    </row>
    <row r="97" spans="1:3" ht="18">
      <c r="A97" s="37"/>
      <c r="B97" s="37"/>
      <c r="C97" s="37"/>
    </row>
    <row r="98" spans="1:3" ht="18">
      <c r="A98" s="37"/>
      <c r="B98" s="37"/>
      <c r="C98" s="37"/>
    </row>
    <row r="99" spans="1:3" ht="18">
      <c r="A99" s="37"/>
      <c r="B99" s="37"/>
      <c r="C99" s="37"/>
    </row>
    <row r="100" spans="1:3" ht="18">
      <c r="A100" s="37"/>
      <c r="B100" s="37"/>
      <c r="C100" s="37"/>
    </row>
    <row r="101" spans="1:3" ht="18">
      <c r="A101" s="37"/>
      <c r="B101" s="37"/>
      <c r="C101" s="37"/>
    </row>
    <row r="102" spans="1:3" ht="18">
      <c r="A102" s="37"/>
      <c r="B102" s="37"/>
      <c r="C102" s="37"/>
    </row>
    <row r="103" spans="1:3" ht="18">
      <c r="A103" s="37"/>
      <c r="B103" s="37"/>
      <c r="C103" s="37"/>
    </row>
    <row r="104" spans="1:3" ht="18">
      <c r="A104" s="37"/>
      <c r="B104" s="37"/>
      <c r="C104" s="37"/>
    </row>
    <row r="105" spans="1:3" ht="18">
      <c r="A105" s="37"/>
      <c r="B105" s="37"/>
      <c r="C105" s="37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B17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2" max="2" width="127.625" style="0" customWidth="1"/>
  </cols>
  <sheetData>
    <row r="1" ht="48.75" customHeight="1">
      <c r="B1" s="3" t="s">
        <v>1</v>
      </c>
    </row>
    <row r="2" ht="25.5">
      <c r="B2" s="4"/>
    </row>
    <row r="3" ht="25.5">
      <c r="B3" s="5" t="s">
        <v>7</v>
      </c>
    </row>
    <row r="4" ht="25.5">
      <c r="B4" s="5" t="s">
        <v>39</v>
      </c>
    </row>
    <row r="5" ht="25.5">
      <c r="B5" s="5" t="s">
        <v>3</v>
      </c>
    </row>
    <row r="6" ht="25.5">
      <c r="B6" s="5" t="s">
        <v>2</v>
      </c>
    </row>
    <row r="7" ht="25.5">
      <c r="B7" s="5" t="s">
        <v>4</v>
      </c>
    </row>
    <row r="8" ht="25.5">
      <c r="B8" s="5" t="s">
        <v>5</v>
      </c>
    </row>
    <row r="9" ht="25.5">
      <c r="B9" s="5" t="s">
        <v>6</v>
      </c>
    </row>
    <row r="10" ht="25.5">
      <c r="B10" s="5" t="s">
        <v>270</v>
      </c>
    </row>
    <row r="11" ht="25.5">
      <c r="B11" s="5" t="s">
        <v>320</v>
      </c>
    </row>
    <row r="12" ht="25.5">
      <c r="B12" s="65"/>
    </row>
    <row r="13" ht="25.5">
      <c r="B13" s="6"/>
    </row>
    <row r="14" ht="25.5">
      <c r="B14" s="7"/>
    </row>
    <row r="15" ht="25.5">
      <c r="B15" s="6"/>
    </row>
    <row r="16" ht="25.5">
      <c r="B16" s="7"/>
    </row>
    <row r="17" ht="25.5">
      <c r="B17" s="6"/>
    </row>
  </sheetData>
  <sheetProtection/>
  <hyperlinks>
    <hyperlink ref="B4" location="Лист4!A1" display="Этические и правовые нормы информационной деятельности"/>
    <hyperlink ref="B5" location="Лист5!A1" display="История вычислительной техники"/>
    <hyperlink ref="B6" location="Лист6!A1" display="Информационные модели и системы"/>
    <hyperlink ref="B7" location="Лист7!A1" display="Программное обеспечение"/>
    <hyperlink ref="B8" location="Лист8!A1" display="Векторная и растровая графика"/>
    <hyperlink ref="B9" location="Лист9!A1" display="Текстовый процессор"/>
    <hyperlink ref="B10" location="Лист10!A1" display="Табличный процессор"/>
    <hyperlink ref="B3" location="Лист3!A1" display="Свойства и кодирование информации"/>
    <hyperlink ref="B11" location="Лист11!A1" display="Основы социальной информатики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1.375" style="0" customWidth="1"/>
    <col min="2" max="2" width="31.125" style="0" customWidth="1"/>
    <col min="3" max="3" width="16.75390625" style="0" customWidth="1"/>
    <col min="4" max="4" width="10.00390625" style="0" customWidth="1"/>
    <col min="5" max="5" width="9.125" style="0" hidden="1" customWidth="1"/>
  </cols>
  <sheetData>
    <row r="1" spans="1:2" ht="40.5" customHeight="1">
      <c r="A1" s="16" t="s">
        <v>12</v>
      </c>
      <c r="B1" s="17"/>
    </row>
    <row r="2" spans="1:4" ht="18">
      <c r="A2" s="18"/>
      <c r="B2" s="105" t="s">
        <v>8</v>
      </c>
      <c r="C2" s="99"/>
      <c r="D2" s="109" t="s">
        <v>38</v>
      </c>
    </row>
    <row r="3" spans="1:5" ht="18">
      <c r="A3" s="18"/>
      <c r="B3" s="105" t="s">
        <v>9</v>
      </c>
      <c r="C3" s="98" t="s">
        <v>33</v>
      </c>
      <c r="D3" s="99"/>
      <c r="E3">
        <f>IF(D3=3,1,0)</f>
        <v>0</v>
      </c>
    </row>
    <row r="4" spans="1:5" ht="18">
      <c r="A4" s="18"/>
      <c r="B4" s="105" t="s">
        <v>11</v>
      </c>
      <c r="C4" s="98" t="s">
        <v>34</v>
      </c>
      <c r="D4" s="99"/>
      <c r="E4">
        <f>IF(D4=3,1,0)</f>
        <v>0</v>
      </c>
    </row>
    <row r="5" spans="1:5" ht="18.75" thickBot="1">
      <c r="A5" s="20"/>
      <c r="B5" s="106" t="s">
        <v>10</v>
      </c>
      <c r="C5" s="98" t="s">
        <v>35</v>
      </c>
      <c r="D5" s="99"/>
      <c r="E5">
        <f>IF(D5=4,1,0)</f>
        <v>0</v>
      </c>
    </row>
    <row r="6" spans="1:5" ht="54">
      <c r="A6" s="27" t="s">
        <v>13</v>
      </c>
      <c r="B6" s="107"/>
      <c r="C6" s="98" t="s">
        <v>36</v>
      </c>
      <c r="D6" s="99"/>
      <c r="E6">
        <f>IF(D6=1,1,0)</f>
        <v>0</v>
      </c>
    </row>
    <row r="7" spans="1:5" ht="18">
      <c r="A7" s="18"/>
      <c r="B7" s="108" t="s">
        <v>14</v>
      </c>
      <c r="C7" s="98" t="s">
        <v>37</v>
      </c>
      <c r="D7" s="99"/>
      <c r="E7">
        <f>IF(D7=3,1,0)</f>
        <v>0</v>
      </c>
    </row>
    <row r="8" spans="1:5" ht="18">
      <c r="A8" s="18"/>
      <c r="B8" s="19" t="s">
        <v>15</v>
      </c>
      <c r="E8">
        <f>SUM(E3:E7)</f>
        <v>0</v>
      </c>
    </row>
    <row r="9" spans="1:2" ht="18">
      <c r="A9" s="18"/>
      <c r="B9" s="19" t="s">
        <v>16</v>
      </c>
    </row>
    <row r="10" spans="1:2" ht="18.75" thickBot="1">
      <c r="A10" s="20"/>
      <c r="B10" s="21" t="s">
        <v>17</v>
      </c>
    </row>
    <row r="11" spans="1:2" ht="36">
      <c r="A11" s="16" t="s">
        <v>18</v>
      </c>
      <c r="B11" s="22"/>
    </row>
    <row r="12" spans="1:2" ht="18">
      <c r="A12" s="23"/>
      <c r="B12" s="25" t="s">
        <v>19</v>
      </c>
    </row>
    <row r="13" spans="1:2" ht="18">
      <c r="A13" s="23"/>
      <c r="B13" s="25" t="s">
        <v>20</v>
      </c>
    </row>
    <row r="14" spans="1:2" ht="18">
      <c r="A14" s="23"/>
      <c r="B14" s="25" t="s">
        <v>21</v>
      </c>
    </row>
    <row r="15" spans="1:2" ht="18.75" thickBot="1">
      <c r="A15" s="24"/>
      <c r="B15" s="26" t="s">
        <v>22</v>
      </c>
    </row>
    <row r="16" spans="1:2" ht="36">
      <c r="A16" s="27" t="s">
        <v>23</v>
      </c>
      <c r="B16" s="22"/>
    </row>
    <row r="17" spans="1:2" ht="18">
      <c r="A17" s="23"/>
      <c r="B17" s="19" t="s">
        <v>24</v>
      </c>
    </row>
    <row r="18" spans="1:2" ht="18">
      <c r="A18" s="23"/>
      <c r="B18" s="19" t="s">
        <v>25</v>
      </c>
    </row>
    <row r="19" spans="1:2" ht="18">
      <c r="A19" s="23"/>
      <c r="B19" s="19" t="s">
        <v>26</v>
      </c>
    </row>
    <row r="20" spans="1:2" ht="18.75" thickBot="1">
      <c r="A20" s="24"/>
      <c r="B20" s="21" t="s">
        <v>27</v>
      </c>
    </row>
    <row r="21" spans="1:2" ht="54">
      <c r="A21" s="16" t="s">
        <v>28</v>
      </c>
      <c r="B21" s="22"/>
    </row>
    <row r="22" spans="1:2" ht="18">
      <c r="A22" s="23"/>
      <c r="B22" s="25" t="s">
        <v>29</v>
      </c>
    </row>
    <row r="23" spans="1:2" ht="18">
      <c r="A23" s="23"/>
      <c r="B23" s="25" t="s">
        <v>30</v>
      </c>
    </row>
    <row r="24" spans="1:2" ht="18">
      <c r="A24" s="23"/>
      <c r="B24" s="25" t="s">
        <v>31</v>
      </c>
    </row>
    <row r="25" spans="1:2" ht="18.75" thickBot="1">
      <c r="A25" s="24"/>
      <c r="B25" s="26" t="s">
        <v>32</v>
      </c>
    </row>
    <row r="26" spans="1:2" ht="18">
      <c r="A26" s="8"/>
      <c r="B26" s="9"/>
    </row>
    <row r="27" spans="1:2" ht="18.75">
      <c r="A27" s="8"/>
      <c r="B27" s="9"/>
    </row>
    <row r="28" spans="1:2" ht="18.75">
      <c r="A28" s="10"/>
      <c r="B28" s="11"/>
    </row>
    <row r="29" spans="1:2" ht="18.75">
      <c r="A29" s="9"/>
      <c r="B29" s="9"/>
    </row>
    <row r="30" spans="1:2" ht="18">
      <c r="A30" s="9"/>
      <c r="B30" s="9"/>
    </row>
    <row r="31" spans="1:2" ht="18">
      <c r="A31" s="9"/>
      <c r="B31" s="9"/>
    </row>
    <row r="32" spans="1:2" ht="18">
      <c r="A32" s="9"/>
      <c r="B32" s="9"/>
    </row>
    <row r="33" spans="1:2" ht="18">
      <c r="A33" s="9"/>
      <c r="B33" s="9"/>
    </row>
    <row r="34" spans="1:2" ht="18.75">
      <c r="A34" s="9"/>
      <c r="B34" s="9"/>
    </row>
    <row r="35" spans="1:2" ht="18.75">
      <c r="A35" s="9"/>
      <c r="B35" s="9"/>
    </row>
    <row r="36" spans="1:2" ht="18.75">
      <c r="A36" s="9"/>
      <c r="B36" s="9"/>
    </row>
    <row r="37" spans="1:2" ht="18.75">
      <c r="A37" s="9"/>
      <c r="B37" s="9"/>
    </row>
    <row r="38" spans="1:2" ht="18.75">
      <c r="A38" s="9"/>
      <c r="B38" s="9"/>
    </row>
    <row r="39" spans="1:2" ht="18.75">
      <c r="A39" s="9"/>
      <c r="B39" s="9"/>
    </row>
    <row r="40" ht="18.75">
      <c r="A40" s="9"/>
    </row>
    <row r="41" ht="18.75">
      <c r="A41" s="9"/>
    </row>
    <row r="42" ht="18.75">
      <c r="A42" s="9"/>
    </row>
    <row r="43" ht="18.75">
      <c r="A43" s="9"/>
    </row>
    <row r="44" ht="18.75">
      <c r="A44" s="9"/>
    </row>
    <row r="45" ht="18.75">
      <c r="A45" s="9"/>
    </row>
    <row r="46" ht="18.75">
      <c r="A46" s="9"/>
    </row>
    <row r="47" ht="18.75">
      <c r="A47" s="9"/>
    </row>
    <row r="48" ht="18.75">
      <c r="A48" s="9"/>
    </row>
    <row r="49" ht="18.75">
      <c r="A49" s="9"/>
    </row>
    <row r="50" ht="18.75">
      <c r="A50" s="9"/>
    </row>
    <row r="51" ht="18.75">
      <c r="A51" s="9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  <row r="58" ht="18.75">
      <c r="A58" s="9"/>
    </row>
    <row r="59" ht="18.75">
      <c r="A59" s="9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28"/>
  <sheetViews>
    <sheetView showGridLines="0" zoomScalePageLayoutView="0" workbookViewId="0" topLeftCell="A17">
      <selection activeCell="A1" sqref="A1"/>
    </sheetView>
  </sheetViews>
  <sheetFormatPr defaultColWidth="9.00390625" defaultRowHeight="12.75"/>
  <cols>
    <col min="1" max="1" width="75.75390625" style="0" customWidth="1"/>
    <col min="2" max="2" width="37.875" style="0" customWidth="1"/>
    <col min="3" max="3" width="16.25390625" style="0" customWidth="1"/>
    <col min="4" max="4" width="9.375" style="0" customWidth="1"/>
    <col min="5" max="5" width="0" style="0" hidden="1" customWidth="1"/>
  </cols>
  <sheetData>
    <row r="1" spans="1:2" ht="42">
      <c r="A1" s="28" t="s">
        <v>40</v>
      </c>
      <c r="B1" s="29"/>
    </row>
    <row r="2" spans="1:4" ht="18.75">
      <c r="A2" s="30"/>
      <c r="B2" s="100" t="s">
        <v>41</v>
      </c>
      <c r="C2" s="74"/>
      <c r="D2" s="104" t="s">
        <v>65</v>
      </c>
    </row>
    <row r="3" spans="1:5" ht="18.75">
      <c r="A3" s="30"/>
      <c r="B3" s="100" t="s">
        <v>42</v>
      </c>
      <c r="C3" s="95" t="s">
        <v>33</v>
      </c>
      <c r="E3">
        <f>IF(D3=1,1,0)</f>
        <v>0</v>
      </c>
    </row>
    <row r="4" spans="1:5" ht="18.75">
      <c r="A4" s="30"/>
      <c r="B4" s="100" t="s">
        <v>43</v>
      </c>
      <c r="C4" s="95" t="s">
        <v>34</v>
      </c>
      <c r="E4">
        <f>IF(D4=3,1,0)</f>
        <v>0</v>
      </c>
    </row>
    <row r="5" spans="1:5" ht="19.5" thickBot="1">
      <c r="A5" s="32"/>
      <c r="B5" s="101" t="s">
        <v>44</v>
      </c>
      <c r="C5" s="95" t="s">
        <v>35</v>
      </c>
      <c r="E5">
        <f>IF(D5=4,1,0)</f>
        <v>0</v>
      </c>
    </row>
    <row r="6" spans="1:5" ht="39">
      <c r="A6" s="36" t="s">
        <v>45</v>
      </c>
      <c r="B6" s="102"/>
      <c r="C6" s="95" t="s">
        <v>36</v>
      </c>
      <c r="E6">
        <f>IF(D6=3,1,0)</f>
        <v>0</v>
      </c>
    </row>
    <row r="7" spans="1:5" ht="18" customHeight="1">
      <c r="A7" s="30"/>
      <c r="B7" s="103" t="s">
        <v>46</v>
      </c>
      <c r="C7" s="95" t="s">
        <v>37</v>
      </c>
      <c r="E7">
        <f>IF(D7=4,1,0)</f>
        <v>0</v>
      </c>
    </row>
    <row r="8" spans="1:5" ht="18.75">
      <c r="A8" s="30"/>
      <c r="B8" s="31" t="s">
        <v>47</v>
      </c>
      <c r="C8" s="13"/>
      <c r="E8">
        <f>SUM(E3:E7)</f>
        <v>0</v>
      </c>
    </row>
    <row r="9" spans="1:2" ht="18.75">
      <c r="A9" s="30"/>
      <c r="B9" s="31" t="s">
        <v>48</v>
      </c>
    </row>
    <row r="10" spans="1:2" ht="22.5" customHeight="1" thickBot="1">
      <c r="A10" s="32"/>
      <c r="B10" s="33" t="s">
        <v>49</v>
      </c>
    </row>
    <row r="11" spans="1:2" ht="37.5">
      <c r="A11" s="28" t="s">
        <v>50</v>
      </c>
      <c r="B11" s="29"/>
    </row>
    <row r="12" spans="1:2" ht="21.75" customHeight="1">
      <c r="A12" s="30"/>
      <c r="B12" s="34" t="s">
        <v>62</v>
      </c>
    </row>
    <row r="13" spans="1:2" ht="18.75">
      <c r="A13" s="30"/>
      <c r="B13" s="34" t="s">
        <v>51</v>
      </c>
    </row>
    <row r="14" spans="1:2" ht="18.75">
      <c r="A14" s="30"/>
      <c r="B14" s="34" t="s">
        <v>61</v>
      </c>
    </row>
    <row r="15" spans="1:2" ht="18" customHeight="1" thickBot="1">
      <c r="A15" s="32"/>
      <c r="B15" s="35" t="s">
        <v>52</v>
      </c>
    </row>
    <row r="16" spans="1:2" ht="40.5">
      <c r="A16" s="36" t="s">
        <v>53</v>
      </c>
      <c r="B16" s="29"/>
    </row>
    <row r="17" spans="1:2" ht="22.5" customHeight="1">
      <c r="A17" s="30"/>
      <c r="B17" s="31" t="s">
        <v>54</v>
      </c>
    </row>
    <row r="18" spans="1:2" ht="21.75" customHeight="1">
      <c r="A18" s="30"/>
      <c r="B18" s="31" t="s">
        <v>55</v>
      </c>
    </row>
    <row r="19" spans="1:2" ht="15.75" customHeight="1">
      <c r="A19" s="30"/>
      <c r="B19" s="31" t="s">
        <v>64</v>
      </c>
    </row>
    <row r="20" spans="1:2" ht="18" customHeight="1" thickBot="1">
      <c r="A20" s="32"/>
      <c r="B20" s="33" t="s">
        <v>63</v>
      </c>
    </row>
    <row r="21" spans="1:2" ht="56.25">
      <c r="A21" s="28" t="s">
        <v>56</v>
      </c>
      <c r="B21" s="29"/>
    </row>
    <row r="22" spans="1:2" ht="18.75">
      <c r="A22" s="30"/>
      <c r="B22" s="34" t="s">
        <v>57</v>
      </c>
    </row>
    <row r="23" spans="1:2" ht="18.75">
      <c r="A23" s="30"/>
      <c r="B23" s="34" t="s">
        <v>58</v>
      </c>
    </row>
    <row r="24" spans="1:2" ht="18.75">
      <c r="A24" s="30"/>
      <c r="B24" s="34" t="s">
        <v>59</v>
      </c>
    </row>
    <row r="25" spans="1:2" ht="19.5" thickBot="1">
      <c r="A25" s="32"/>
      <c r="B25" s="35" t="s">
        <v>60</v>
      </c>
    </row>
    <row r="26" spans="1:2" ht="18.75">
      <c r="A26" s="12"/>
      <c r="B26" s="12"/>
    </row>
    <row r="27" spans="1:2" ht="18.75">
      <c r="A27" s="10"/>
      <c r="B27" s="12"/>
    </row>
    <row r="28" spans="1:2" ht="18.75">
      <c r="A28" s="14"/>
      <c r="B28" s="1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71"/>
  <sheetViews>
    <sheetView showGridLines="0" zoomScalePageLayoutView="0" workbookViewId="0" topLeftCell="A22">
      <selection activeCell="A1" sqref="A1"/>
    </sheetView>
  </sheetViews>
  <sheetFormatPr defaultColWidth="9.00390625" defaultRowHeight="12.75"/>
  <cols>
    <col min="1" max="1" width="65.625" style="0" customWidth="1"/>
    <col min="2" max="2" width="45.00390625" style="0" customWidth="1"/>
    <col min="3" max="3" width="14.00390625" style="0" customWidth="1"/>
    <col min="4" max="4" width="14.75390625" style="0" customWidth="1"/>
    <col min="5" max="5" width="0" style="0" hidden="1" customWidth="1"/>
  </cols>
  <sheetData>
    <row r="1" spans="1:3" ht="36">
      <c r="A1" s="39" t="s">
        <v>66</v>
      </c>
      <c r="B1" s="53"/>
      <c r="C1" s="38"/>
    </row>
    <row r="2" spans="1:4" ht="18">
      <c r="A2" s="51"/>
      <c r="B2" s="92" t="s">
        <v>67</v>
      </c>
      <c r="C2" s="96"/>
      <c r="D2" s="97" t="s">
        <v>89</v>
      </c>
    </row>
    <row r="3" spans="1:5" ht="21" customHeight="1">
      <c r="A3" s="51"/>
      <c r="B3" s="92" t="s">
        <v>68</v>
      </c>
      <c r="C3" s="98" t="s">
        <v>33</v>
      </c>
      <c r="D3" s="99"/>
      <c r="E3">
        <f>IF(D3=1,1,0)</f>
        <v>0</v>
      </c>
    </row>
    <row r="4" spans="1:5" ht="18">
      <c r="A4" s="51"/>
      <c r="B4" s="92" t="s">
        <v>69</v>
      </c>
      <c r="C4" s="98" t="s">
        <v>34</v>
      </c>
      <c r="D4" s="99"/>
      <c r="E4">
        <f>IF(D4=2,1,0)</f>
        <v>0</v>
      </c>
    </row>
    <row r="5" spans="1:5" ht="18.75" thickBot="1">
      <c r="A5" s="52"/>
      <c r="B5" s="93" t="s">
        <v>70</v>
      </c>
      <c r="C5" s="98" t="s">
        <v>35</v>
      </c>
      <c r="D5" s="99"/>
      <c r="E5">
        <f>IF(D5=3,1,0)</f>
        <v>0</v>
      </c>
    </row>
    <row r="6" spans="1:5" ht="18">
      <c r="A6" s="42" t="s">
        <v>71</v>
      </c>
      <c r="B6" s="82"/>
      <c r="C6" s="98" t="s">
        <v>36</v>
      </c>
      <c r="D6" s="99"/>
      <c r="E6">
        <f>IF(D6=4,1,0)</f>
        <v>0</v>
      </c>
    </row>
    <row r="7" spans="1:5" ht="18">
      <c r="A7" s="51"/>
      <c r="B7" s="94" t="s">
        <v>72</v>
      </c>
      <c r="C7" s="98" t="s">
        <v>37</v>
      </c>
      <c r="D7" s="99"/>
      <c r="E7">
        <f>IF(D7=3,1,0)</f>
        <v>0</v>
      </c>
    </row>
    <row r="8" spans="1:5" ht="18">
      <c r="A8" s="51"/>
      <c r="B8" s="43" t="s">
        <v>73</v>
      </c>
      <c r="C8" s="38"/>
      <c r="E8">
        <f>SUM(E3:E7)</f>
        <v>0</v>
      </c>
    </row>
    <row r="9" spans="1:3" ht="22.5" customHeight="1">
      <c r="A9" s="51"/>
      <c r="B9" s="43" t="s">
        <v>74</v>
      </c>
      <c r="C9" s="38"/>
    </row>
    <row r="10" spans="1:3" ht="18.75" thickBot="1">
      <c r="A10" s="52"/>
      <c r="B10" s="44" t="s">
        <v>75</v>
      </c>
      <c r="C10" s="38"/>
    </row>
    <row r="11" spans="1:3" ht="36">
      <c r="A11" s="39" t="s">
        <v>76</v>
      </c>
      <c r="B11" s="53"/>
      <c r="C11" s="38"/>
    </row>
    <row r="12" spans="1:3" ht="18">
      <c r="A12" s="51"/>
      <c r="B12" s="40" t="s">
        <v>77</v>
      </c>
      <c r="C12" s="38"/>
    </row>
    <row r="13" spans="1:3" ht="19.5" customHeight="1">
      <c r="A13" s="51"/>
      <c r="B13" s="40" t="s">
        <v>78</v>
      </c>
      <c r="C13" s="38"/>
    </row>
    <row r="14" spans="1:3" ht="18">
      <c r="A14" s="51"/>
      <c r="B14" s="40" t="s">
        <v>79</v>
      </c>
      <c r="C14" s="38"/>
    </row>
    <row r="15" spans="1:3" ht="18.75" thickBot="1">
      <c r="A15" s="52"/>
      <c r="B15" s="41" t="s">
        <v>80</v>
      </c>
      <c r="C15" s="38"/>
    </row>
    <row r="16" spans="1:3" ht="36">
      <c r="A16" s="42" t="s">
        <v>81</v>
      </c>
      <c r="B16" s="53"/>
      <c r="C16" s="38"/>
    </row>
    <row r="17" spans="1:3" ht="18">
      <c r="A17" s="51"/>
      <c r="B17" s="43" t="s">
        <v>82</v>
      </c>
      <c r="C17" s="38"/>
    </row>
    <row r="18" spans="1:3" ht="20.25" customHeight="1">
      <c r="A18" s="51"/>
      <c r="B18" s="43" t="s">
        <v>83</v>
      </c>
      <c r="C18" s="38"/>
    </row>
    <row r="19" spans="1:3" ht="18">
      <c r="A19" s="51"/>
      <c r="B19" s="43" t="s">
        <v>84</v>
      </c>
      <c r="C19" s="38"/>
    </row>
    <row r="20" spans="1:3" ht="18.75" thickBot="1">
      <c r="A20" s="52"/>
      <c r="B20" s="44" t="s">
        <v>85</v>
      </c>
      <c r="C20" s="38"/>
    </row>
    <row r="21" spans="1:3" ht="36">
      <c r="A21" s="39" t="s">
        <v>86</v>
      </c>
      <c r="B21" s="53"/>
      <c r="C21" s="38"/>
    </row>
    <row r="22" spans="1:3" ht="18">
      <c r="A22" s="51"/>
      <c r="B22" s="40" t="s">
        <v>90</v>
      </c>
      <c r="C22" s="38"/>
    </row>
    <row r="23" spans="1:3" ht="18">
      <c r="A23" s="51"/>
      <c r="B23" s="40" t="s">
        <v>91</v>
      </c>
      <c r="C23" s="38"/>
    </row>
    <row r="24" spans="1:3" ht="18">
      <c r="A24" s="51"/>
      <c r="B24" s="40" t="s">
        <v>87</v>
      </c>
      <c r="C24" s="38"/>
    </row>
    <row r="25" spans="1:3" ht="18.75" thickBot="1">
      <c r="A25" s="52"/>
      <c r="B25" s="41" t="s">
        <v>88</v>
      </c>
      <c r="C25" s="38"/>
    </row>
    <row r="26" spans="1:3" ht="18">
      <c r="A26" s="37"/>
      <c r="B26" s="37"/>
      <c r="C26" s="38"/>
    </row>
    <row r="27" spans="1:3" ht="18">
      <c r="A27" s="37"/>
      <c r="B27" s="37"/>
      <c r="C27" s="38"/>
    </row>
    <row r="28" spans="1:3" ht="18">
      <c r="A28" s="37"/>
      <c r="B28" s="37"/>
      <c r="C28" s="38"/>
    </row>
    <row r="29" spans="1:3" ht="18">
      <c r="A29" s="37"/>
      <c r="B29" s="37"/>
      <c r="C29" s="38"/>
    </row>
    <row r="30" spans="1:3" ht="18">
      <c r="A30" s="37"/>
      <c r="B30" s="37"/>
      <c r="C30" s="38"/>
    </row>
    <row r="31" spans="1:3" ht="18">
      <c r="A31" s="37"/>
      <c r="B31" s="37"/>
      <c r="C31" s="38"/>
    </row>
    <row r="32" spans="1:3" ht="18">
      <c r="A32" s="37"/>
      <c r="B32" s="37"/>
      <c r="C32" s="38"/>
    </row>
    <row r="33" spans="1:3" ht="18">
      <c r="A33" s="37"/>
      <c r="B33" s="37"/>
      <c r="C33" s="38"/>
    </row>
    <row r="34" spans="1:3" ht="18">
      <c r="A34" s="37"/>
      <c r="B34" s="37"/>
      <c r="C34" s="38"/>
    </row>
    <row r="35" spans="1:3" ht="18">
      <c r="A35" s="37"/>
      <c r="B35" s="37"/>
      <c r="C35" s="38"/>
    </row>
    <row r="36" spans="1:3" ht="18">
      <c r="A36" s="37"/>
      <c r="B36" s="37"/>
      <c r="C36" s="38"/>
    </row>
    <row r="37" spans="1:3" ht="18">
      <c r="A37" s="37"/>
      <c r="B37" s="37"/>
      <c r="C37" s="38"/>
    </row>
    <row r="38" spans="1:3" ht="18">
      <c r="A38" s="37"/>
      <c r="B38" s="37"/>
      <c r="C38" s="38"/>
    </row>
    <row r="39" spans="1:3" ht="18">
      <c r="A39" s="37"/>
      <c r="B39" s="37"/>
      <c r="C39" s="38"/>
    </row>
    <row r="40" spans="1:3" ht="18">
      <c r="A40" s="37"/>
      <c r="B40" s="37"/>
      <c r="C40" s="38"/>
    </row>
    <row r="41" spans="1:3" ht="18">
      <c r="A41" s="37"/>
      <c r="B41" s="37"/>
      <c r="C41" s="38"/>
    </row>
    <row r="42" spans="1:3" ht="18">
      <c r="A42" s="37"/>
      <c r="B42" s="37"/>
      <c r="C42" s="38"/>
    </row>
    <row r="43" spans="1:3" ht="18">
      <c r="A43" s="37"/>
      <c r="B43" s="37"/>
      <c r="C43" s="38"/>
    </row>
    <row r="44" spans="1:3" ht="18">
      <c r="A44" s="37"/>
      <c r="B44" s="37"/>
      <c r="C44" s="38"/>
    </row>
    <row r="45" spans="1:3" ht="18">
      <c r="A45" s="37"/>
      <c r="B45" s="37"/>
      <c r="C45" s="38"/>
    </row>
    <row r="46" spans="1:3" ht="18">
      <c r="A46" s="37"/>
      <c r="B46" s="37"/>
      <c r="C46" s="38"/>
    </row>
    <row r="47" spans="1:3" ht="18">
      <c r="A47" s="37"/>
      <c r="B47" s="37"/>
      <c r="C47" s="38"/>
    </row>
    <row r="48" spans="1:3" ht="18">
      <c r="A48" s="37"/>
      <c r="B48" s="37"/>
      <c r="C48" s="38"/>
    </row>
    <row r="49" spans="1:3" ht="18">
      <c r="A49" s="37"/>
      <c r="B49" s="37"/>
      <c r="C49" s="38"/>
    </row>
    <row r="50" spans="1:3" ht="18">
      <c r="A50" s="37"/>
      <c r="B50" s="37"/>
      <c r="C50" s="38"/>
    </row>
    <row r="51" spans="1:3" ht="18">
      <c r="A51" s="37"/>
      <c r="B51" s="37"/>
      <c r="C51" s="38"/>
    </row>
    <row r="52" spans="1:3" ht="18">
      <c r="A52" s="37"/>
      <c r="B52" s="37"/>
      <c r="C52" s="38"/>
    </row>
    <row r="53" spans="1:3" ht="18">
      <c r="A53" s="37"/>
      <c r="B53" s="37"/>
      <c r="C53" s="38"/>
    </row>
    <row r="54" spans="1:3" ht="18">
      <c r="A54" s="37"/>
      <c r="B54" s="37"/>
      <c r="C54" s="38"/>
    </row>
    <row r="55" spans="1:3" ht="18">
      <c r="A55" s="37"/>
      <c r="B55" s="37"/>
      <c r="C55" s="38"/>
    </row>
    <row r="56" spans="1:3" ht="18">
      <c r="A56" s="37"/>
      <c r="B56" s="37"/>
      <c r="C56" s="38"/>
    </row>
    <row r="57" spans="1:3" ht="18">
      <c r="A57" s="37"/>
      <c r="B57" s="37"/>
      <c r="C57" s="38"/>
    </row>
    <row r="58" spans="1:3" ht="18">
      <c r="A58" s="37"/>
      <c r="B58" s="37"/>
      <c r="C58" s="38"/>
    </row>
    <row r="59" spans="1:3" ht="18">
      <c r="A59" s="37"/>
      <c r="B59" s="37"/>
      <c r="C59" s="38"/>
    </row>
    <row r="60" spans="1:3" ht="18">
      <c r="A60" s="37"/>
      <c r="B60" s="37"/>
      <c r="C60" s="38"/>
    </row>
    <row r="61" spans="1:3" ht="18">
      <c r="A61" s="37"/>
      <c r="B61" s="37"/>
      <c r="C61" s="38"/>
    </row>
    <row r="62" spans="1:3" ht="18">
      <c r="A62" s="37"/>
      <c r="B62" s="37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  <row r="65" spans="1:3" ht="12.75">
      <c r="A65" s="38"/>
      <c r="B65" s="38"/>
      <c r="C65" s="38"/>
    </row>
    <row r="66" spans="1:3" ht="12.75">
      <c r="A66" s="38"/>
      <c r="B66" s="38"/>
      <c r="C66" s="38"/>
    </row>
    <row r="67" spans="1:3" ht="12.75">
      <c r="A67" s="38"/>
      <c r="B67" s="38"/>
      <c r="C67" s="38"/>
    </row>
    <row r="68" spans="1:3" ht="12.75">
      <c r="A68" s="38"/>
      <c r="B68" s="38"/>
      <c r="C68" s="38"/>
    </row>
    <row r="69" spans="1:3" ht="12.75">
      <c r="A69" s="38"/>
      <c r="B69" s="38"/>
      <c r="C69" s="38"/>
    </row>
    <row r="70" spans="1:3" ht="12.75">
      <c r="A70" s="38"/>
      <c r="B70" s="38"/>
      <c r="C70" s="38"/>
    </row>
    <row r="71" spans="1:3" ht="12.75">
      <c r="A71" s="38"/>
      <c r="B71" s="38"/>
      <c r="C71" s="38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105"/>
  <sheetViews>
    <sheetView showGridLines="0" zoomScalePageLayoutView="0" workbookViewId="0" topLeftCell="A46">
      <selection activeCell="A1" sqref="A1"/>
    </sheetView>
  </sheetViews>
  <sheetFormatPr defaultColWidth="9.00390625" defaultRowHeight="12.75"/>
  <cols>
    <col min="1" max="1" width="82.25390625" style="0" customWidth="1"/>
    <col min="2" max="2" width="39.25390625" style="0" customWidth="1"/>
    <col min="3" max="3" width="7.75390625" style="0" customWidth="1"/>
  </cols>
  <sheetData>
    <row r="1" spans="1:3" ht="72">
      <c r="A1" s="48" t="s">
        <v>134</v>
      </c>
      <c r="B1" s="53"/>
      <c r="C1" s="37"/>
    </row>
    <row r="2" spans="1:4" ht="18">
      <c r="A2" s="51"/>
      <c r="B2" s="89" t="s">
        <v>92</v>
      </c>
      <c r="C2" s="85" t="s">
        <v>137</v>
      </c>
      <c r="D2" s="86" t="s">
        <v>136</v>
      </c>
    </row>
    <row r="3" spans="1:5" ht="18">
      <c r="A3" s="51"/>
      <c r="B3" s="89" t="s">
        <v>93</v>
      </c>
      <c r="C3" s="87">
        <v>1</v>
      </c>
      <c r="D3" s="88"/>
      <c r="E3">
        <f>IF(D3=3,1,0)</f>
        <v>0</v>
      </c>
    </row>
    <row r="4" spans="1:5" ht="18">
      <c r="A4" s="51"/>
      <c r="B4" s="89" t="s">
        <v>94</v>
      </c>
      <c r="C4" s="87">
        <v>2</v>
      </c>
      <c r="D4" s="88"/>
      <c r="E4">
        <f>IF(D4=4,1,0)</f>
        <v>0</v>
      </c>
    </row>
    <row r="5" spans="1:5" ht="16.5" customHeight="1" thickBot="1">
      <c r="A5" s="52"/>
      <c r="B5" s="90" t="s">
        <v>95</v>
      </c>
      <c r="C5" s="87">
        <v>3</v>
      </c>
      <c r="D5" s="88"/>
      <c r="E5">
        <f>IF(D5=2,1,0)</f>
        <v>0</v>
      </c>
    </row>
    <row r="6" spans="1:5" ht="36">
      <c r="A6" s="54" t="s">
        <v>96</v>
      </c>
      <c r="B6" s="91"/>
      <c r="C6" s="87">
        <v>4</v>
      </c>
      <c r="D6" s="88"/>
      <c r="E6" s="57">
        <f>IF(D6=3,1,0)</f>
        <v>0</v>
      </c>
    </row>
    <row r="7" spans="1:5" ht="18">
      <c r="A7" s="46"/>
      <c r="B7" s="83" t="s">
        <v>97</v>
      </c>
      <c r="C7" s="87">
        <v>5</v>
      </c>
      <c r="D7" s="88"/>
      <c r="E7">
        <f>IF(D7=3,1,0)</f>
        <v>0</v>
      </c>
    </row>
    <row r="8" spans="1:5" ht="18">
      <c r="A8" s="46"/>
      <c r="B8" s="83" t="s">
        <v>98</v>
      </c>
      <c r="C8" s="87">
        <v>6</v>
      </c>
      <c r="D8" s="88"/>
      <c r="E8">
        <f>IF(D8=4,1,0)</f>
        <v>0</v>
      </c>
    </row>
    <row r="9" spans="1:5" ht="36">
      <c r="A9" s="46"/>
      <c r="B9" s="83" t="s">
        <v>99</v>
      </c>
      <c r="C9" s="87">
        <v>7</v>
      </c>
      <c r="D9" s="88"/>
      <c r="E9">
        <f>IF(D9=2,1,0)</f>
        <v>0</v>
      </c>
    </row>
    <row r="10" spans="1:5" ht="21" customHeight="1" thickBot="1">
      <c r="A10" s="47"/>
      <c r="B10" s="84" t="s">
        <v>100</v>
      </c>
      <c r="C10" s="87">
        <v>8</v>
      </c>
      <c r="D10" s="88"/>
      <c r="E10">
        <f>IF(D10=3,1,0)</f>
        <v>0</v>
      </c>
    </row>
    <row r="11" spans="1:5" ht="57">
      <c r="A11" s="48" t="s">
        <v>101</v>
      </c>
      <c r="B11" s="91"/>
      <c r="C11" s="87">
        <v>9</v>
      </c>
      <c r="D11" s="88"/>
      <c r="E11">
        <f>IF(D11=1,1,0)</f>
        <v>0</v>
      </c>
    </row>
    <row r="12" spans="1:5" ht="18">
      <c r="A12" s="46"/>
      <c r="B12" s="89" t="s">
        <v>102</v>
      </c>
      <c r="C12" s="87">
        <v>10</v>
      </c>
      <c r="D12" s="88"/>
      <c r="E12">
        <f>IF(D12=2,1,0)</f>
        <v>0</v>
      </c>
    </row>
    <row r="13" spans="1:5" ht="18">
      <c r="A13" s="46"/>
      <c r="B13" s="49" t="s">
        <v>103</v>
      </c>
      <c r="C13" s="37"/>
      <c r="E13">
        <f>SUM(E3:E12)</f>
        <v>0</v>
      </c>
    </row>
    <row r="14" spans="1:3" ht="18">
      <c r="A14" s="46"/>
      <c r="B14" s="49" t="s">
        <v>104</v>
      </c>
      <c r="C14" s="37"/>
    </row>
    <row r="15" spans="1:3" ht="18.75" thickBot="1">
      <c r="A15" s="47"/>
      <c r="B15" s="50" t="s">
        <v>95</v>
      </c>
      <c r="C15" s="37"/>
    </row>
    <row r="16" spans="1:3" ht="36">
      <c r="A16" s="54" t="s">
        <v>188</v>
      </c>
      <c r="B16" s="45"/>
      <c r="C16" s="37"/>
    </row>
    <row r="17" spans="1:3" ht="18">
      <c r="A17" s="46"/>
      <c r="B17" s="55" t="s">
        <v>189</v>
      </c>
      <c r="C17" s="37"/>
    </row>
    <row r="18" spans="1:3" ht="18">
      <c r="A18" s="46"/>
      <c r="B18" s="55" t="s">
        <v>190</v>
      </c>
      <c r="C18" s="37"/>
    </row>
    <row r="19" spans="1:3" ht="18">
      <c r="A19" s="46"/>
      <c r="B19" s="55" t="s">
        <v>192</v>
      </c>
      <c r="C19" s="37"/>
    </row>
    <row r="20" spans="1:3" ht="18.75" thickBot="1">
      <c r="A20" s="47"/>
      <c r="B20" s="56" t="s">
        <v>191</v>
      </c>
      <c r="C20" s="37"/>
    </row>
    <row r="21" spans="1:3" ht="54">
      <c r="A21" s="48" t="s">
        <v>105</v>
      </c>
      <c r="B21" s="45"/>
      <c r="C21" s="37"/>
    </row>
    <row r="22" spans="1:3" ht="18">
      <c r="A22" s="46"/>
      <c r="B22" s="49" t="s">
        <v>106</v>
      </c>
      <c r="C22" s="37"/>
    </row>
    <row r="23" spans="1:3" ht="36">
      <c r="A23" s="46"/>
      <c r="B23" s="49" t="s">
        <v>107</v>
      </c>
      <c r="C23" s="37"/>
    </row>
    <row r="24" spans="1:3" ht="36">
      <c r="A24" s="46"/>
      <c r="B24" s="49" t="s">
        <v>108</v>
      </c>
      <c r="C24" s="37"/>
    </row>
    <row r="25" spans="1:3" ht="36.75" thickBot="1">
      <c r="A25" s="47"/>
      <c r="B25" s="50" t="s">
        <v>109</v>
      </c>
      <c r="C25" s="37"/>
    </row>
    <row r="26" spans="1:3" ht="54">
      <c r="A26" s="54" t="s">
        <v>110</v>
      </c>
      <c r="B26" s="45"/>
      <c r="C26" s="37"/>
    </row>
    <row r="27" spans="1:3" ht="18">
      <c r="A27" s="46"/>
      <c r="B27" s="55" t="s">
        <v>111</v>
      </c>
      <c r="C27" s="37"/>
    </row>
    <row r="28" spans="1:3" ht="18">
      <c r="A28" s="46"/>
      <c r="B28" s="55" t="s">
        <v>112</v>
      </c>
      <c r="C28" s="37"/>
    </row>
    <row r="29" spans="1:3" ht="36">
      <c r="A29" s="46"/>
      <c r="B29" s="55" t="s">
        <v>113</v>
      </c>
      <c r="C29" s="37"/>
    </row>
    <row r="30" spans="1:3" ht="54.75" thickBot="1">
      <c r="A30" s="47"/>
      <c r="B30" s="56" t="s">
        <v>114</v>
      </c>
      <c r="C30" s="37"/>
    </row>
    <row r="31" spans="1:3" ht="36">
      <c r="A31" s="48" t="s">
        <v>115</v>
      </c>
      <c r="B31" s="45"/>
      <c r="C31" s="37"/>
    </row>
    <row r="32" spans="1:3" ht="18">
      <c r="A32" s="46"/>
      <c r="B32" s="49" t="s">
        <v>116</v>
      </c>
      <c r="C32" s="37"/>
    </row>
    <row r="33" spans="1:3" ht="18">
      <c r="A33" s="46"/>
      <c r="B33" s="49" t="s">
        <v>117</v>
      </c>
      <c r="C33" s="37"/>
    </row>
    <row r="34" spans="1:3" ht="18">
      <c r="A34" s="46"/>
      <c r="B34" s="49" t="s">
        <v>118</v>
      </c>
      <c r="C34" s="37"/>
    </row>
    <row r="35" spans="1:3" ht="18.75" thickBot="1">
      <c r="A35" s="47"/>
      <c r="B35" s="50" t="s">
        <v>119</v>
      </c>
      <c r="C35" s="37"/>
    </row>
    <row r="36" spans="1:3" ht="18">
      <c r="A36" s="54" t="s">
        <v>120</v>
      </c>
      <c r="B36" s="45"/>
      <c r="C36" s="37"/>
    </row>
    <row r="37" spans="1:3" ht="18" customHeight="1">
      <c r="A37" s="46"/>
      <c r="B37" s="55" t="s">
        <v>121</v>
      </c>
      <c r="C37" s="37"/>
    </row>
    <row r="38" spans="1:3" ht="36">
      <c r="A38" s="46"/>
      <c r="B38" s="55" t="s">
        <v>122</v>
      </c>
      <c r="C38" s="37"/>
    </row>
    <row r="39" spans="1:3" ht="36">
      <c r="A39" s="46"/>
      <c r="B39" s="55" t="s">
        <v>123</v>
      </c>
      <c r="C39" s="37"/>
    </row>
    <row r="40" spans="1:3" ht="18.75" thickBot="1">
      <c r="A40" s="47"/>
      <c r="B40" s="56" t="s">
        <v>124</v>
      </c>
      <c r="C40" s="37"/>
    </row>
    <row r="41" spans="1:3" ht="36">
      <c r="A41" s="48" t="s">
        <v>129</v>
      </c>
      <c r="B41" s="45"/>
      <c r="C41" s="37"/>
    </row>
    <row r="42" spans="1:3" ht="18">
      <c r="A42" s="46"/>
      <c r="B42" s="49" t="s">
        <v>125</v>
      </c>
      <c r="C42" s="37"/>
    </row>
    <row r="43" spans="1:3" ht="18">
      <c r="A43" s="46"/>
      <c r="B43" s="49" t="s">
        <v>126</v>
      </c>
      <c r="C43" s="37"/>
    </row>
    <row r="44" spans="1:3" ht="18">
      <c r="A44" s="46"/>
      <c r="B44" s="49" t="s">
        <v>127</v>
      </c>
      <c r="C44" s="37"/>
    </row>
    <row r="45" spans="1:3" ht="18.75" thickBot="1">
      <c r="A45" s="47"/>
      <c r="B45" s="50" t="s">
        <v>128</v>
      </c>
      <c r="C45" s="37"/>
    </row>
    <row r="46" spans="1:3" ht="54">
      <c r="A46" s="54" t="s">
        <v>130</v>
      </c>
      <c r="B46" s="45"/>
      <c r="C46" s="37"/>
    </row>
    <row r="47" spans="1:3" ht="36">
      <c r="A47" s="46"/>
      <c r="B47" s="55" t="s">
        <v>131</v>
      </c>
      <c r="C47" s="37"/>
    </row>
    <row r="48" spans="1:3" ht="18">
      <c r="A48" s="46"/>
      <c r="B48" s="55" t="s">
        <v>132</v>
      </c>
      <c r="C48" s="37"/>
    </row>
    <row r="49" spans="1:3" ht="18">
      <c r="A49" s="46"/>
      <c r="B49" s="55" t="s">
        <v>135</v>
      </c>
      <c r="C49" s="37"/>
    </row>
    <row r="50" spans="1:3" ht="18.75" thickBot="1">
      <c r="A50" s="47"/>
      <c r="B50" s="56" t="s">
        <v>133</v>
      </c>
      <c r="C50" s="37"/>
    </row>
    <row r="51" spans="1:3" ht="18">
      <c r="A51" s="37"/>
      <c r="B51" s="37"/>
      <c r="C51" s="37"/>
    </row>
    <row r="52" spans="1:3" ht="18">
      <c r="A52" s="37"/>
      <c r="B52" s="37"/>
      <c r="C52" s="37"/>
    </row>
    <row r="53" spans="1:3" ht="18">
      <c r="A53" s="37"/>
      <c r="B53" s="37"/>
      <c r="C53" s="37"/>
    </row>
    <row r="54" spans="1:3" ht="18">
      <c r="A54" s="37"/>
      <c r="B54" s="37"/>
      <c r="C54" s="37"/>
    </row>
    <row r="55" spans="1:3" ht="18">
      <c r="A55" s="37"/>
      <c r="B55" s="37"/>
      <c r="C55" s="37"/>
    </row>
    <row r="56" spans="1:3" ht="18">
      <c r="A56" s="37"/>
      <c r="B56" s="37"/>
      <c r="C56" s="37"/>
    </row>
    <row r="57" spans="1:3" ht="18">
      <c r="A57" s="37"/>
      <c r="B57" s="37"/>
      <c r="C57" s="37"/>
    </row>
    <row r="58" spans="1:3" ht="18">
      <c r="A58" s="37"/>
      <c r="B58" s="37"/>
      <c r="C58" s="37"/>
    </row>
    <row r="59" spans="1:3" ht="18">
      <c r="A59" s="37"/>
      <c r="B59" s="37"/>
      <c r="C59" s="37"/>
    </row>
    <row r="60" spans="1:3" ht="18">
      <c r="A60" s="37"/>
      <c r="B60" s="37"/>
      <c r="C60" s="37"/>
    </row>
    <row r="61" spans="1:3" ht="18">
      <c r="A61" s="37"/>
      <c r="B61" s="37"/>
      <c r="C61" s="37"/>
    </row>
    <row r="62" spans="1:3" ht="18">
      <c r="A62" s="37"/>
      <c r="B62" s="37"/>
      <c r="C62" s="37"/>
    </row>
    <row r="63" spans="1:3" ht="18">
      <c r="A63" s="37"/>
      <c r="B63" s="37"/>
      <c r="C63" s="37"/>
    </row>
    <row r="64" spans="1:3" ht="18">
      <c r="A64" s="37"/>
      <c r="B64" s="37"/>
      <c r="C64" s="37"/>
    </row>
    <row r="65" spans="1:3" ht="18">
      <c r="A65" s="37"/>
      <c r="B65" s="37"/>
      <c r="C65" s="37"/>
    </row>
    <row r="66" spans="1:3" ht="18">
      <c r="A66" s="37"/>
      <c r="B66" s="37"/>
      <c r="C66" s="37"/>
    </row>
    <row r="67" spans="1:3" ht="18">
      <c r="A67" s="37"/>
      <c r="B67" s="37"/>
      <c r="C67" s="37"/>
    </row>
    <row r="68" spans="1:3" ht="18">
      <c r="A68" s="37"/>
      <c r="B68" s="37"/>
      <c r="C68" s="37"/>
    </row>
    <row r="69" spans="1:3" ht="18">
      <c r="A69" s="37"/>
      <c r="B69" s="37"/>
      <c r="C69" s="37"/>
    </row>
    <row r="70" spans="1:3" ht="18">
      <c r="A70" s="37"/>
      <c r="B70" s="37"/>
      <c r="C70" s="37"/>
    </row>
    <row r="71" spans="1:3" ht="18">
      <c r="A71" s="37"/>
      <c r="B71" s="37"/>
      <c r="C71" s="37"/>
    </row>
    <row r="72" spans="1:3" ht="18">
      <c r="A72" s="37"/>
      <c r="B72" s="37"/>
      <c r="C72" s="37"/>
    </row>
    <row r="73" spans="1:3" ht="18">
      <c r="A73" s="37"/>
      <c r="B73" s="37"/>
      <c r="C73" s="37"/>
    </row>
    <row r="74" spans="1:3" ht="18">
      <c r="A74" s="37"/>
      <c r="B74" s="37"/>
      <c r="C74" s="37"/>
    </row>
    <row r="75" spans="1:3" ht="18">
      <c r="A75" s="37"/>
      <c r="B75" s="37"/>
      <c r="C75" s="37"/>
    </row>
    <row r="76" spans="1:3" ht="18">
      <c r="A76" s="37"/>
      <c r="B76" s="37"/>
      <c r="C76" s="37"/>
    </row>
    <row r="77" spans="1:3" ht="18">
      <c r="A77" s="37"/>
      <c r="B77" s="37"/>
      <c r="C77" s="37"/>
    </row>
    <row r="78" spans="1:3" ht="18">
      <c r="A78" s="37"/>
      <c r="B78" s="37"/>
      <c r="C78" s="37"/>
    </row>
    <row r="79" spans="1:3" ht="18">
      <c r="A79" s="37"/>
      <c r="B79" s="37"/>
      <c r="C79" s="37"/>
    </row>
    <row r="80" spans="1:3" ht="18">
      <c r="A80" s="37"/>
      <c r="B80" s="37"/>
      <c r="C80" s="37"/>
    </row>
    <row r="81" spans="1:3" ht="18">
      <c r="A81" s="37"/>
      <c r="B81" s="37"/>
      <c r="C81" s="37"/>
    </row>
    <row r="82" spans="1:3" ht="18">
      <c r="A82" s="37"/>
      <c r="B82" s="37"/>
      <c r="C82" s="37"/>
    </row>
    <row r="83" spans="1:3" ht="18">
      <c r="A83" s="37"/>
      <c r="B83" s="37"/>
      <c r="C83" s="37"/>
    </row>
    <row r="84" spans="1:3" ht="18">
      <c r="A84" s="37"/>
      <c r="B84" s="37"/>
      <c r="C84" s="37"/>
    </row>
    <row r="85" spans="1:3" ht="18">
      <c r="A85" s="37"/>
      <c r="B85" s="37"/>
      <c r="C85" s="37"/>
    </row>
    <row r="86" spans="1:3" ht="18">
      <c r="A86" s="37"/>
      <c r="B86" s="37"/>
      <c r="C86" s="37"/>
    </row>
    <row r="87" spans="1:3" ht="18">
      <c r="A87" s="37"/>
      <c r="B87" s="37"/>
      <c r="C87" s="37"/>
    </row>
    <row r="88" spans="1:3" ht="18">
      <c r="A88" s="37"/>
      <c r="B88" s="37"/>
      <c r="C88" s="37"/>
    </row>
    <row r="89" spans="1:3" ht="18">
      <c r="A89" s="37"/>
      <c r="B89" s="37"/>
      <c r="C89" s="37"/>
    </row>
    <row r="90" spans="1:3" ht="18">
      <c r="A90" s="37"/>
      <c r="B90" s="37"/>
      <c r="C90" s="37"/>
    </row>
    <row r="91" spans="1:3" ht="18">
      <c r="A91" s="37"/>
      <c r="B91" s="37"/>
      <c r="C91" s="37"/>
    </row>
    <row r="92" spans="1:3" ht="18">
      <c r="A92" s="37"/>
      <c r="B92" s="37"/>
      <c r="C92" s="37"/>
    </row>
    <row r="93" spans="1:3" ht="18">
      <c r="A93" s="37"/>
      <c r="B93" s="37"/>
      <c r="C93" s="37"/>
    </row>
    <row r="94" spans="1:3" ht="18">
      <c r="A94" s="37"/>
      <c r="B94" s="37"/>
      <c r="C94" s="37"/>
    </row>
    <row r="95" spans="1:3" ht="18">
      <c r="A95" s="37"/>
      <c r="B95" s="37"/>
      <c r="C95" s="37"/>
    </row>
    <row r="96" spans="1:3" ht="18">
      <c r="A96" s="37"/>
      <c r="B96" s="37"/>
      <c r="C96" s="37"/>
    </row>
    <row r="97" spans="1:3" ht="18">
      <c r="A97" s="37"/>
      <c r="B97" s="37"/>
      <c r="C97" s="37"/>
    </row>
    <row r="98" spans="1:3" ht="18">
      <c r="A98" s="37"/>
      <c r="B98" s="37"/>
      <c r="C98" s="37"/>
    </row>
    <row r="99" spans="1:3" ht="18">
      <c r="A99" s="37"/>
      <c r="B99" s="37"/>
      <c r="C99" s="37"/>
    </row>
    <row r="100" spans="1:3" ht="18">
      <c r="A100" s="37"/>
      <c r="B100" s="37"/>
      <c r="C100" s="37"/>
    </row>
    <row r="101" spans="1:3" ht="18">
      <c r="A101" s="37"/>
      <c r="B101" s="37"/>
      <c r="C101" s="37"/>
    </row>
    <row r="102" spans="1:3" ht="18">
      <c r="A102" s="37"/>
      <c r="B102" s="37"/>
      <c r="C102" s="37"/>
    </row>
    <row r="103" spans="1:3" ht="18">
      <c r="A103" s="37"/>
      <c r="B103" s="37"/>
      <c r="C103" s="37"/>
    </row>
    <row r="104" spans="1:3" ht="18">
      <c r="A104" s="37"/>
      <c r="B104" s="37"/>
      <c r="C104" s="37"/>
    </row>
    <row r="105" spans="1:3" ht="18">
      <c r="A105" s="37"/>
      <c r="B105" s="37"/>
      <c r="C105" s="3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E105"/>
  <sheetViews>
    <sheetView showGridLines="0" zoomScalePageLayoutView="0" workbookViewId="0" topLeftCell="A49">
      <selection activeCell="A1" sqref="A1"/>
    </sheetView>
  </sheetViews>
  <sheetFormatPr defaultColWidth="9.00390625" defaultRowHeight="12.75"/>
  <cols>
    <col min="1" max="1" width="64.125" style="0" customWidth="1"/>
    <col min="2" max="2" width="55.375" style="0" customWidth="1"/>
    <col min="5" max="5" width="0" style="0" hidden="1" customWidth="1"/>
  </cols>
  <sheetData>
    <row r="1" spans="1:3" ht="36">
      <c r="A1" s="58" t="s">
        <v>138</v>
      </c>
      <c r="B1" s="53"/>
      <c r="C1" s="37"/>
    </row>
    <row r="2" spans="1:4" ht="18">
      <c r="A2" s="51"/>
      <c r="B2" s="80" t="s">
        <v>139</v>
      </c>
      <c r="C2" s="85" t="s">
        <v>137</v>
      </c>
      <c r="D2" s="86" t="s">
        <v>136</v>
      </c>
    </row>
    <row r="3" spans="1:5" ht="18">
      <c r="A3" s="51"/>
      <c r="B3" s="80" t="s">
        <v>140</v>
      </c>
      <c r="C3" s="87">
        <v>1</v>
      </c>
      <c r="D3" s="88"/>
      <c r="E3" s="57">
        <f>IF(D3=1,1,0)</f>
        <v>0</v>
      </c>
    </row>
    <row r="4" spans="1:5" ht="18">
      <c r="A4" s="51"/>
      <c r="B4" s="80" t="s">
        <v>141</v>
      </c>
      <c r="C4" s="87">
        <v>2</v>
      </c>
      <c r="D4" s="88"/>
      <c r="E4" s="57">
        <f>IF(D4=1,1,0)</f>
        <v>0</v>
      </c>
    </row>
    <row r="5" spans="1:5" ht="18.75" thickBot="1">
      <c r="A5" s="52"/>
      <c r="B5" s="81" t="s">
        <v>142</v>
      </c>
      <c r="C5" s="87">
        <v>3</v>
      </c>
      <c r="D5" s="88"/>
      <c r="E5" s="57">
        <f>IF(D5=2,1,0)</f>
        <v>0</v>
      </c>
    </row>
    <row r="6" spans="1:5" ht="40.5" customHeight="1">
      <c r="A6" s="54" t="s">
        <v>143</v>
      </c>
      <c r="B6" s="82"/>
      <c r="C6" s="87">
        <v>4</v>
      </c>
      <c r="D6" s="88"/>
      <c r="E6" s="57">
        <f>IF(D6=1,1,0)</f>
        <v>0</v>
      </c>
    </row>
    <row r="7" spans="1:5" ht="18">
      <c r="A7" s="51"/>
      <c r="B7" s="83" t="s">
        <v>144</v>
      </c>
      <c r="C7" s="87">
        <v>5</v>
      </c>
      <c r="D7" s="88"/>
      <c r="E7" s="57">
        <f>IF(D7=2,1,0)</f>
        <v>0</v>
      </c>
    </row>
    <row r="8" spans="1:5" ht="18">
      <c r="A8" s="51"/>
      <c r="B8" s="83" t="s">
        <v>145</v>
      </c>
      <c r="C8" s="87">
        <v>6</v>
      </c>
      <c r="D8" s="88"/>
      <c r="E8" s="57">
        <f>IF(D8=3,1,0)</f>
        <v>0</v>
      </c>
    </row>
    <row r="9" spans="1:5" ht="18">
      <c r="A9" s="51"/>
      <c r="B9" s="83" t="s">
        <v>146</v>
      </c>
      <c r="C9" s="87">
        <v>7</v>
      </c>
      <c r="D9" s="88"/>
      <c r="E9" s="57">
        <f>IF(D9=4,1,0)</f>
        <v>0</v>
      </c>
    </row>
    <row r="10" spans="1:5" ht="18.75" thickBot="1">
      <c r="A10" s="52"/>
      <c r="B10" s="84" t="s">
        <v>147</v>
      </c>
      <c r="C10" s="87">
        <v>8</v>
      </c>
      <c r="D10" s="88"/>
      <c r="E10" s="57">
        <f>IF(D10=2,1,0)</f>
        <v>0</v>
      </c>
    </row>
    <row r="11" spans="1:5" ht="54">
      <c r="A11" s="58" t="s">
        <v>152</v>
      </c>
      <c r="B11" s="82"/>
      <c r="C11" s="87">
        <v>9</v>
      </c>
      <c r="D11" s="88"/>
      <c r="E11" s="57">
        <f>IF(D11=2,1,0)</f>
        <v>0</v>
      </c>
    </row>
    <row r="12" spans="1:5" ht="18">
      <c r="A12" s="51"/>
      <c r="B12" s="80" t="s">
        <v>148</v>
      </c>
      <c r="C12" s="87">
        <v>10</v>
      </c>
      <c r="D12" s="88"/>
      <c r="E12" s="57">
        <f>IF(D12=3,1,0)</f>
        <v>0</v>
      </c>
    </row>
    <row r="13" spans="1:5" ht="18">
      <c r="A13" s="51"/>
      <c r="B13" s="59" t="s">
        <v>149</v>
      </c>
      <c r="C13" s="37"/>
      <c r="E13">
        <f>SUM(E3:E12)</f>
        <v>0</v>
      </c>
    </row>
    <row r="14" spans="1:3" ht="18">
      <c r="A14" s="51"/>
      <c r="B14" s="59" t="s">
        <v>150</v>
      </c>
      <c r="C14" s="37"/>
    </row>
    <row r="15" spans="1:3" ht="18.75" thickBot="1">
      <c r="A15" s="52"/>
      <c r="B15" s="60" t="s">
        <v>151</v>
      </c>
      <c r="C15" s="37"/>
    </row>
    <row r="16" spans="1:3" ht="54">
      <c r="A16" s="54" t="s">
        <v>153</v>
      </c>
      <c r="B16" s="53"/>
      <c r="C16" s="37"/>
    </row>
    <row r="17" spans="1:3" ht="18">
      <c r="A17" s="51"/>
      <c r="B17" s="55" t="s">
        <v>154</v>
      </c>
      <c r="C17" s="37"/>
    </row>
    <row r="18" spans="1:3" ht="18">
      <c r="A18" s="51"/>
      <c r="B18" s="55" t="s">
        <v>155</v>
      </c>
      <c r="C18" s="37"/>
    </row>
    <row r="19" spans="1:3" ht="18">
      <c r="A19" s="51"/>
      <c r="B19" s="55" t="s">
        <v>156</v>
      </c>
      <c r="C19" s="37"/>
    </row>
    <row r="20" spans="1:3" ht="18.75" thickBot="1">
      <c r="A20" s="52"/>
      <c r="B20" s="56" t="s">
        <v>157</v>
      </c>
      <c r="C20" s="37"/>
    </row>
    <row r="21" spans="1:3" ht="54">
      <c r="A21" s="58" t="s">
        <v>158</v>
      </c>
      <c r="B21" s="53"/>
      <c r="C21" s="37"/>
    </row>
    <row r="22" spans="1:3" ht="18">
      <c r="A22" s="51"/>
      <c r="B22" s="59" t="s">
        <v>159</v>
      </c>
      <c r="C22" s="37"/>
    </row>
    <row r="23" spans="1:3" ht="18">
      <c r="A23" s="51"/>
      <c r="B23" s="59" t="s">
        <v>160</v>
      </c>
      <c r="C23" s="37"/>
    </row>
    <row r="24" spans="1:3" ht="18">
      <c r="A24" s="51"/>
      <c r="B24" s="59" t="s">
        <v>161</v>
      </c>
      <c r="C24" s="37"/>
    </row>
    <row r="25" spans="1:3" ht="18.75" thickBot="1">
      <c r="A25" s="52"/>
      <c r="B25" s="60" t="s">
        <v>162</v>
      </c>
      <c r="C25" s="37"/>
    </row>
    <row r="26" spans="1:3" ht="36">
      <c r="A26" s="54" t="s">
        <v>163</v>
      </c>
      <c r="B26" s="53"/>
      <c r="C26" s="37"/>
    </row>
    <row r="27" spans="1:3" ht="18">
      <c r="A27" s="51"/>
      <c r="B27" s="55" t="s">
        <v>164</v>
      </c>
      <c r="C27" s="37"/>
    </row>
    <row r="28" spans="1:3" ht="18">
      <c r="A28" s="51"/>
      <c r="B28" s="55" t="s">
        <v>165</v>
      </c>
      <c r="C28" s="37"/>
    </row>
    <row r="29" spans="1:3" ht="22.5" customHeight="1">
      <c r="A29" s="51"/>
      <c r="B29" s="55" t="s">
        <v>166</v>
      </c>
      <c r="C29" s="37"/>
    </row>
    <row r="30" spans="1:3" ht="18.75" thickBot="1">
      <c r="A30" s="52"/>
      <c r="B30" s="56" t="s">
        <v>167</v>
      </c>
      <c r="C30" s="37"/>
    </row>
    <row r="31" spans="1:3" ht="18">
      <c r="A31" s="58" t="s">
        <v>168</v>
      </c>
      <c r="B31" s="53"/>
      <c r="C31" s="37"/>
    </row>
    <row r="32" spans="1:3" ht="20.25" customHeight="1">
      <c r="A32" s="51"/>
      <c r="B32" s="59" t="s">
        <v>169</v>
      </c>
      <c r="C32" s="37"/>
    </row>
    <row r="33" spans="1:3" ht="34.5" customHeight="1">
      <c r="A33" s="51"/>
      <c r="B33" s="59" t="s">
        <v>170</v>
      </c>
      <c r="C33" s="37"/>
    </row>
    <row r="34" spans="1:3" ht="18">
      <c r="A34" s="51"/>
      <c r="B34" s="59" t="s">
        <v>171</v>
      </c>
      <c r="C34" s="37"/>
    </row>
    <row r="35" spans="1:3" ht="36.75" thickBot="1">
      <c r="A35" s="52"/>
      <c r="B35" s="60" t="s">
        <v>172</v>
      </c>
      <c r="C35" s="37"/>
    </row>
    <row r="36" spans="1:3" ht="126.75">
      <c r="A36" s="54" t="s">
        <v>173</v>
      </c>
      <c r="B36" s="53"/>
      <c r="C36" s="37"/>
    </row>
    <row r="37" spans="1:3" ht="18">
      <c r="A37" s="51"/>
      <c r="B37" s="55" t="s">
        <v>174</v>
      </c>
      <c r="C37" s="37"/>
    </row>
    <row r="38" spans="1:3" ht="18">
      <c r="A38" s="51"/>
      <c r="B38" s="55" t="s">
        <v>175</v>
      </c>
      <c r="C38" s="37"/>
    </row>
    <row r="39" spans="1:3" ht="18">
      <c r="A39" s="51"/>
      <c r="B39" s="55" t="s">
        <v>176</v>
      </c>
      <c r="C39" s="37"/>
    </row>
    <row r="40" spans="1:3" ht="18.75" thickBot="1">
      <c r="A40" s="52"/>
      <c r="B40" s="56" t="s">
        <v>177</v>
      </c>
      <c r="C40" s="37"/>
    </row>
    <row r="41" spans="1:3" ht="18">
      <c r="A41" s="58" t="s">
        <v>178</v>
      </c>
      <c r="B41" s="53"/>
      <c r="C41" s="37"/>
    </row>
    <row r="42" spans="1:3" ht="18">
      <c r="A42" s="51"/>
      <c r="B42" s="59" t="s">
        <v>179</v>
      </c>
      <c r="C42" s="37"/>
    </row>
    <row r="43" spans="1:3" ht="18.75" customHeight="1">
      <c r="A43" s="51"/>
      <c r="B43" s="59" t="s">
        <v>180</v>
      </c>
      <c r="C43" s="37"/>
    </row>
    <row r="44" spans="1:3" ht="17.25" customHeight="1">
      <c r="A44" s="51"/>
      <c r="B44" s="59" t="s">
        <v>181</v>
      </c>
      <c r="C44" s="37"/>
    </row>
    <row r="45" spans="1:3" ht="36.75" thickBot="1">
      <c r="A45" s="52"/>
      <c r="B45" s="60" t="s">
        <v>182</v>
      </c>
      <c r="C45" s="37"/>
    </row>
    <row r="46" spans="1:3" ht="36">
      <c r="A46" s="54" t="s">
        <v>183</v>
      </c>
      <c r="B46" s="53"/>
      <c r="C46" s="37"/>
    </row>
    <row r="47" spans="1:3" ht="18">
      <c r="A47" s="51"/>
      <c r="B47" s="55" t="s">
        <v>184</v>
      </c>
      <c r="C47" s="37"/>
    </row>
    <row r="48" spans="1:3" ht="18">
      <c r="A48" s="51"/>
      <c r="B48" s="55" t="s">
        <v>185</v>
      </c>
      <c r="C48" s="37"/>
    </row>
    <row r="49" spans="1:3" ht="18">
      <c r="A49" s="51"/>
      <c r="B49" s="55" t="s">
        <v>186</v>
      </c>
      <c r="C49" s="37"/>
    </row>
    <row r="50" spans="1:3" ht="18.75" thickBot="1">
      <c r="A50" s="52"/>
      <c r="B50" s="56" t="s">
        <v>187</v>
      </c>
      <c r="C50" s="37"/>
    </row>
    <row r="51" spans="1:3" ht="18">
      <c r="A51" s="37"/>
      <c r="B51" s="37"/>
      <c r="C51" s="37"/>
    </row>
    <row r="52" spans="1:3" ht="18">
      <c r="A52" s="37"/>
      <c r="B52" s="37"/>
      <c r="C52" s="37"/>
    </row>
    <row r="53" spans="1:3" ht="18">
      <c r="A53" s="37"/>
      <c r="B53" s="37"/>
      <c r="C53" s="37"/>
    </row>
    <row r="54" spans="1:3" ht="18">
      <c r="A54" s="37"/>
      <c r="B54" s="37"/>
      <c r="C54" s="37"/>
    </row>
    <row r="55" spans="1:3" ht="18">
      <c r="A55" s="37"/>
      <c r="B55" s="37"/>
      <c r="C55" s="37"/>
    </row>
    <row r="56" spans="1:3" ht="18">
      <c r="A56" s="37"/>
      <c r="B56" s="37"/>
      <c r="C56" s="37"/>
    </row>
    <row r="57" spans="1:3" ht="18">
      <c r="A57" s="37"/>
      <c r="B57" s="37"/>
      <c r="C57" s="37"/>
    </row>
    <row r="58" spans="1:3" ht="18">
      <c r="A58" s="37"/>
      <c r="B58" s="37"/>
      <c r="C58" s="37"/>
    </row>
    <row r="59" spans="1:3" ht="18">
      <c r="A59" s="37"/>
      <c r="B59" s="37"/>
      <c r="C59" s="37"/>
    </row>
    <row r="60" spans="1:3" ht="18">
      <c r="A60" s="37"/>
      <c r="B60" s="37"/>
      <c r="C60" s="37"/>
    </row>
    <row r="61" spans="1:3" ht="18">
      <c r="A61" s="37"/>
      <c r="B61" s="37"/>
      <c r="C61" s="37"/>
    </row>
    <row r="62" spans="1:3" ht="18">
      <c r="A62" s="37"/>
      <c r="B62" s="37"/>
      <c r="C62" s="37"/>
    </row>
    <row r="63" spans="1:3" ht="18">
      <c r="A63" s="37"/>
      <c r="B63" s="37"/>
      <c r="C63" s="37"/>
    </row>
    <row r="64" spans="1:3" ht="18">
      <c r="A64" s="37"/>
      <c r="B64" s="37"/>
      <c r="C64" s="37"/>
    </row>
    <row r="65" spans="1:3" ht="18">
      <c r="A65" s="37"/>
      <c r="B65" s="37"/>
      <c r="C65" s="37"/>
    </row>
    <row r="66" spans="1:3" ht="18">
      <c r="A66" s="37"/>
      <c r="B66" s="37"/>
      <c r="C66" s="37"/>
    </row>
    <row r="67" spans="1:3" ht="18">
      <c r="A67" s="37"/>
      <c r="B67" s="37"/>
      <c r="C67" s="37"/>
    </row>
    <row r="68" spans="1:3" ht="18">
      <c r="A68" s="37"/>
      <c r="B68" s="37"/>
      <c r="C68" s="37"/>
    </row>
    <row r="69" spans="1:3" ht="18">
      <c r="A69" s="37"/>
      <c r="B69" s="37"/>
      <c r="C69" s="37"/>
    </row>
    <row r="70" spans="1:3" ht="18">
      <c r="A70" s="37"/>
      <c r="B70" s="37"/>
      <c r="C70" s="37"/>
    </row>
    <row r="71" spans="1:3" ht="18">
      <c r="A71" s="37"/>
      <c r="B71" s="37"/>
      <c r="C71" s="37"/>
    </row>
    <row r="72" spans="1:3" ht="18">
      <c r="A72" s="37"/>
      <c r="B72" s="37"/>
      <c r="C72" s="37"/>
    </row>
    <row r="73" spans="1:3" ht="18">
      <c r="A73" s="37"/>
      <c r="B73" s="37"/>
      <c r="C73" s="37"/>
    </row>
    <row r="74" spans="1:3" ht="18">
      <c r="A74" s="37"/>
      <c r="B74" s="37"/>
      <c r="C74" s="37"/>
    </row>
    <row r="75" spans="1:3" ht="18">
      <c r="A75" s="37"/>
      <c r="B75" s="37"/>
      <c r="C75" s="37"/>
    </row>
    <row r="76" spans="1:3" ht="18">
      <c r="A76" s="37"/>
      <c r="B76" s="37"/>
      <c r="C76" s="37"/>
    </row>
    <row r="77" spans="1:3" ht="18">
      <c r="A77" s="37"/>
      <c r="B77" s="37"/>
      <c r="C77" s="37"/>
    </row>
    <row r="78" spans="1:3" ht="18">
      <c r="A78" s="37"/>
      <c r="B78" s="37"/>
      <c r="C78" s="37"/>
    </row>
    <row r="79" spans="1:3" ht="18">
      <c r="A79" s="37"/>
      <c r="B79" s="37"/>
      <c r="C79" s="37"/>
    </row>
    <row r="80" spans="1:3" ht="18">
      <c r="A80" s="37"/>
      <c r="B80" s="37"/>
      <c r="C80" s="37"/>
    </row>
    <row r="81" spans="1:3" ht="18">
      <c r="A81" s="37"/>
      <c r="B81" s="37"/>
      <c r="C81" s="37"/>
    </row>
    <row r="82" spans="1:3" ht="18">
      <c r="A82" s="37"/>
      <c r="B82" s="37"/>
      <c r="C82" s="37"/>
    </row>
    <row r="83" spans="1:3" ht="18">
      <c r="A83" s="37"/>
      <c r="B83" s="37"/>
      <c r="C83" s="37"/>
    </row>
    <row r="84" spans="1:3" ht="18">
      <c r="A84" s="37"/>
      <c r="B84" s="37"/>
      <c r="C84" s="37"/>
    </row>
    <row r="85" spans="1:3" ht="18">
      <c r="A85" s="37"/>
      <c r="B85" s="37"/>
      <c r="C85" s="37"/>
    </row>
    <row r="86" spans="1:3" ht="18">
      <c r="A86" s="37"/>
      <c r="B86" s="37"/>
      <c r="C86" s="37"/>
    </row>
    <row r="87" spans="1:3" ht="18">
      <c r="A87" s="37"/>
      <c r="B87" s="37"/>
      <c r="C87" s="37"/>
    </row>
    <row r="88" spans="1:3" ht="18">
      <c r="A88" s="37"/>
      <c r="B88" s="37"/>
      <c r="C88" s="37"/>
    </row>
    <row r="89" spans="1:3" ht="18">
      <c r="A89" s="37"/>
      <c r="B89" s="37"/>
      <c r="C89" s="37"/>
    </row>
    <row r="90" spans="1:3" ht="18">
      <c r="A90" s="37"/>
      <c r="B90" s="37"/>
      <c r="C90" s="37"/>
    </row>
    <row r="91" spans="1:3" ht="18">
      <c r="A91" s="37"/>
      <c r="B91" s="37"/>
      <c r="C91" s="37"/>
    </row>
    <row r="92" spans="1:3" ht="18">
      <c r="A92" s="37"/>
      <c r="B92" s="37"/>
      <c r="C92" s="37"/>
    </row>
    <row r="93" spans="1:3" ht="18">
      <c r="A93" s="37"/>
      <c r="B93" s="37"/>
      <c r="C93" s="37"/>
    </row>
    <row r="94" spans="1:3" ht="18">
      <c r="A94" s="37"/>
      <c r="B94" s="37"/>
      <c r="C94" s="37"/>
    </row>
    <row r="95" spans="1:3" ht="18">
      <c r="A95" s="37"/>
      <c r="B95" s="37"/>
      <c r="C95" s="37"/>
    </row>
    <row r="96" spans="1:3" ht="18">
      <c r="A96" s="37"/>
      <c r="B96" s="37"/>
      <c r="C96" s="37"/>
    </row>
    <row r="97" spans="1:3" ht="18">
      <c r="A97" s="37"/>
      <c r="B97" s="37"/>
      <c r="C97" s="37"/>
    </row>
    <row r="98" spans="1:3" ht="18">
      <c r="A98" s="37"/>
      <c r="B98" s="37"/>
      <c r="C98" s="37"/>
    </row>
    <row r="99" spans="1:3" ht="18">
      <c r="A99" s="37"/>
      <c r="B99" s="37"/>
      <c r="C99" s="37"/>
    </row>
    <row r="100" spans="1:3" ht="18">
      <c r="A100" s="37"/>
      <c r="B100" s="37"/>
      <c r="C100" s="37"/>
    </row>
    <row r="101" spans="1:3" ht="18">
      <c r="A101" s="37"/>
      <c r="B101" s="37"/>
      <c r="C101" s="37"/>
    </row>
    <row r="102" spans="1:3" ht="18">
      <c r="A102" s="37"/>
      <c r="B102" s="37"/>
      <c r="C102" s="37"/>
    </row>
    <row r="103" spans="1:3" ht="18">
      <c r="A103" s="37"/>
      <c r="B103" s="37"/>
      <c r="C103" s="37"/>
    </row>
    <row r="104" spans="1:3" ht="18">
      <c r="A104" s="37"/>
      <c r="B104" s="37"/>
      <c r="C104" s="37"/>
    </row>
    <row r="105" spans="1:3" ht="18">
      <c r="A105" s="37"/>
      <c r="B105" s="37"/>
      <c r="C105" s="37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F105"/>
  <sheetViews>
    <sheetView showGridLines="0" zoomScalePageLayoutView="0" workbookViewId="0" topLeftCell="A13">
      <selection activeCell="A1" sqref="A1"/>
    </sheetView>
  </sheetViews>
  <sheetFormatPr defaultColWidth="9.00390625" defaultRowHeight="12.75"/>
  <cols>
    <col min="1" max="1" width="66.375" style="0" customWidth="1"/>
    <col min="2" max="2" width="40.125" style="0" customWidth="1"/>
    <col min="3" max="3" width="11.75390625" style="0" customWidth="1"/>
    <col min="5" max="5" width="0" style="0" hidden="1" customWidth="1"/>
  </cols>
  <sheetData>
    <row r="1" spans="1:3" ht="54">
      <c r="A1" s="61" t="s">
        <v>193</v>
      </c>
      <c r="B1" s="37"/>
      <c r="C1" s="37"/>
    </row>
    <row r="2" spans="1:4" ht="18">
      <c r="A2" s="37"/>
      <c r="B2" s="77" t="s">
        <v>194</v>
      </c>
      <c r="C2" s="110" t="s">
        <v>218</v>
      </c>
      <c r="D2" s="111" t="s">
        <v>219</v>
      </c>
    </row>
    <row r="3" spans="1:5" ht="18">
      <c r="A3" s="37"/>
      <c r="B3" s="78" t="s">
        <v>195</v>
      </c>
      <c r="C3" s="112">
        <v>1</v>
      </c>
      <c r="E3">
        <f>IF(D3=4,1,0)</f>
        <v>0</v>
      </c>
    </row>
    <row r="4" spans="1:5" ht="17.25" customHeight="1">
      <c r="A4" s="37"/>
      <c r="B4" s="78" t="s">
        <v>196</v>
      </c>
      <c r="C4" s="112">
        <v>2</v>
      </c>
      <c r="E4">
        <f>IF(D4=1,1,0)</f>
        <v>0</v>
      </c>
    </row>
    <row r="5" spans="1:5" ht="18">
      <c r="A5" s="37"/>
      <c r="B5" s="79" t="s">
        <v>197</v>
      </c>
      <c r="C5" s="112">
        <v>3</v>
      </c>
      <c r="E5">
        <f>IF(D5=3,1,0)</f>
        <v>0</v>
      </c>
    </row>
    <row r="6" spans="1:6" ht="36">
      <c r="A6" s="61" t="s">
        <v>198</v>
      </c>
      <c r="B6" s="37"/>
      <c r="C6" s="112">
        <v>4</v>
      </c>
      <c r="E6" s="57">
        <f>IF(D6=2,1,0)</f>
        <v>0</v>
      </c>
      <c r="F6" s="57"/>
    </row>
    <row r="7" spans="1:5" ht="18">
      <c r="A7" s="37"/>
      <c r="B7" s="77" t="s">
        <v>199</v>
      </c>
      <c r="C7" s="112">
        <v>5</v>
      </c>
      <c r="E7">
        <f>IF(D7=3,1,0)</f>
        <v>0</v>
      </c>
    </row>
    <row r="8" spans="1:5" ht="18">
      <c r="A8" s="37"/>
      <c r="B8" s="63" t="s">
        <v>200</v>
      </c>
      <c r="C8" s="37"/>
      <c r="E8">
        <f>SUM(E3:E7)</f>
        <v>0</v>
      </c>
    </row>
    <row r="9" spans="1:3" ht="18">
      <c r="A9" s="37"/>
      <c r="B9" s="63" t="s">
        <v>201</v>
      </c>
      <c r="C9" s="37"/>
    </row>
    <row r="10" spans="1:3" ht="18">
      <c r="A10" s="37"/>
      <c r="B10" s="64" t="s">
        <v>202</v>
      </c>
      <c r="C10" s="37"/>
    </row>
    <row r="11" spans="1:3" ht="54">
      <c r="A11" s="61" t="s">
        <v>203</v>
      </c>
      <c r="B11" s="37"/>
      <c r="C11" s="37"/>
    </row>
    <row r="12" spans="1:3" ht="18">
      <c r="A12" s="37"/>
      <c r="B12" s="62" t="s">
        <v>204</v>
      </c>
      <c r="C12" s="37"/>
    </row>
    <row r="13" spans="1:3" ht="18">
      <c r="A13" s="37"/>
      <c r="B13" s="63" t="s">
        <v>205</v>
      </c>
      <c r="C13" s="37"/>
    </row>
    <row r="14" spans="1:3" ht="18">
      <c r="A14" s="37"/>
      <c r="B14" s="63" t="s">
        <v>206</v>
      </c>
      <c r="C14" s="37"/>
    </row>
    <row r="15" spans="1:3" ht="18">
      <c r="A15" s="37"/>
      <c r="B15" s="64" t="s">
        <v>207</v>
      </c>
      <c r="C15" s="37"/>
    </row>
    <row r="16" spans="1:3" ht="18">
      <c r="A16" s="61" t="s">
        <v>208</v>
      </c>
      <c r="B16" s="37"/>
      <c r="C16" s="37"/>
    </row>
    <row r="17" spans="1:3" ht="23.25" customHeight="1">
      <c r="A17" s="37"/>
      <c r="B17" s="62" t="s">
        <v>209</v>
      </c>
      <c r="C17" s="37"/>
    </row>
    <row r="18" spans="1:3" ht="36">
      <c r="A18" s="37"/>
      <c r="B18" s="63" t="s">
        <v>210</v>
      </c>
      <c r="C18" s="37"/>
    </row>
    <row r="19" spans="1:3" ht="18">
      <c r="A19" s="37"/>
      <c r="B19" s="63" t="s">
        <v>211</v>
      </c>
      <c r="C19" s="37"/>
    </row>
    <row r="20" spans="1:3" ht="18">
      <c r="A20" s="37"/>
      <c r="B20" s="64" t="s">
        <v>212</v>
      </c>
      <c r="C20" s="37"/>
    </row>
    <row r="21" spans="1:3" ht="36">
      <c r="A21" s="61" t="s">
        <v>213</v>
      </c>
      <c r="B21" s="37"/>
      <c r="C21" s="37"/>
    </row>
    <row r="22" spans="1:3" ht="18">
      <c r="A22" s="37"/>
      <c r="B22" s="62" t="s">
        <v>214</v>
      </c>
      <c r="C22" s="37"/>
    </row>
    <row r="23" spans="1:3" ht="18">
      <c r="A23" s="37"/>
      <c r="B23" s="63" t="s">
        <v>215</v>
      </c>
      <c r="C23" s="37"/>
    </row>
    <row r="24" spans="1:3" ht="18">
      <c r="A24" s="37"/>
      <c r="B24" s="63" t="s">
        <v>216</v>
      </c>
      <c r="C24" s="37"/>
    </row>
    <row r="25" spans="1:3" ht="18">
      <c r="A25" s="37"/>
      <c r="B25" s="64" t="s">
        <v>217</v>
      </c>
      <c r="C25" s="37"/>
    </row>
    <row r="26" spans="1:3" ht="18">
      <c r="A26" s="37"/>
      <c r="B26" s="37"/>
      <c r="C26" s="37"/>
    </row>
    <row r="27" spans="1:3" ht="18">
      <c r="A27" s="37"/>
      <c r="B27" s="37"/>
      <c r="C27" s="37"/>
    </row>
    <row r="28" spans="1:3" ht="18">
      <c r="A28" s="37"/>
      <c r="B28" s="37"/>
      <c r="C28" s="37"/>
    </row>
    <row r="29" spans="1:3" ht="18">
      <c r="A29" s="37"/>
      <c r="B29" s="37"/>
      <c r="C29" s="37"/>
    </row>
    <row r="30" spans="1:3" ht="18">
      <c r="A30" s="37"/>
      <c r="B30" s="37"/>
      <c r="C30" s="37"/>
    </row>
    <row r="31" spans="1:3" ht="18">
      <c r="A31" s="37"/>
      <c r="B31" s="37"/>
      <c r="C31" s="37"/>
    </row>
    <row r="32" spans="1:3" ht="18">
      <c r="A32" s="37"/>
      <c r="B32" s="37"/>
      <c r="C32" s="37"/>
    </row>
    <row r="33" spans="1:3" ht="18">
      <c r="A33" s="37"/>
      <c r="B33" s="37"/>
      <c r="C33" s="37"/>
    </row>
    <row r="34" spans="1:3" ht="18">
      <c r="A34" s="37"/>
      <c r="B34" s="37"/>
      <c r="C34" s="37"/>
    </row>
    <row r="35" spans="1:3" ht="18">
      <c r="A35" s="37"/>
      <c r="B35" s="37"/>
      <c r="C35" s="37"/>
    </row>
    <row r="36" spans="1:3" ht="18">
      <c r="A36" s="37"/>
      <c r="B36" s="37"/>
      <c r="C36" s="37"/>
    </row>
    <row r="37" spans="1:3" ht="18">
      <c r="A37" s="37"/>
      <c r="B37" s="37"/>
      <c r="C37" s="37"/>
    </row>
    <row r="38" spans="1:3" ht="18">
      <c r="A38" s="37"/>
      <c r="B38" s="37"/>
      <c r="C38" s="37"/>
    </row>
    <row r="39" spans="1:3" ht="18">
      <c r="A39" s="37"/>
      <c r="B39" s="37"/>
      <c r="C39" s="37"/>
    </row>
    <row r="40" spans="1:3" ht="18">
      <c r="A40" s="37"/>
      <c r="B40" s="37"/>
      <c r="C40" s="37"/>
    </row>
    <row r="41" spans="1:3" ht="18">
      <c r="A41" s="37"/>
      <c r="B41" s="37"/>
      <c r="C41" s="37"/>
    </row>
    <row r="42" spans="1:3" ht="18">
      <c r="A42" s="37"/>
      <c r="B42" s="37"/>
      <c r="C42" s="37"/>
    </row>
    <row r="43" spans="1:3" ht="18">
      <c r="A43" s="37"/>
      <c r="B43" s="37"/>
      <c r="C43" s="37"/>
    </row>
    <row r="44" spans="1:3" ht="18">
      <c r="A44" s="37"/>
      <c r="B44" s="37"/>
      <c r="C44" s="37"/>
    </row>
    <row r="45" spans="1:3" ht="18">
      <c r="A45" s="37"/>
      <c r="B45" s="37"/>
      <c r="C45" s="37"/>
    </row>
    <row r="46" spans="1:3" ht="18">
      <c r="A46" s="37"/>
      <c r="B46" s="37"/>
      <c r="C46" s="37"/>
    </row>
    <row r="47" spans="1:3" ht="18">
      <c r="A47" s="37"/>
      <c r="B47" s="37"/>
      <c r="C47" s="37"/>
    </row>
    <row r="48" spans="1:3" ht="18">
      <c r="A48" s="37"/>
      <c r="B48" s="37"/>
      <c r="C48" s="37"/>
    </row>
    <row r="49" spans="1:3" ht="18">
      <c r="A49" s="37"/>
      <c r="B49" s="37"/>
      <c r="C49" s="37"/>
    </row>
    <row r="50" spans="1:3" ht="18">
      <c r="A50" s="37"/>
      <c r="B50" s="37"/>
      <c r="C50" s="37"/>
    </row>
    <row r="51" spans="1:3" ht="18">
      <c r="A51" s="37"/>
      <c r="B51" s="37"/>
      <c r="C51" s="37"/>
    </row>
    <row r="52" spans="1:3" ht="18">
      <c r="A52" s="37"/>
      <c r="B52" s="37"/>
      <c r="C52" s="37"/>
    </row>
    <row r="53" spans="1:3" ht="18">
      <c r="A53" s="37"/>
      <c r="B53" s="37"/>
      <c r="C53" s="37"/>
    </row>
    <row r="54" spans="1:3" ht="18">
      <c r="A54" s="37"/>
      <c r="B54" s="37"/>
      <c r="C54" s="37"/>
    </row>
    <row r="55" spans="1:3" ht="18">
      <c r="A55" s="37"/>
      <c r="B55" s="37"/>
      <c r="C55" s="37"/>
    </row>
    <row r="56" spans="1:3" ht="18">
      <c r="A56" s="37"/>
      <c r="B56" s="37"/>
      <c r="C56" s="37"/>
    </row>
    <row r="57" spans="1:3" ht="18">
      <c r="A57" s="37"/>
      <c r="B57" s="37"/>
      <c r="C57" s="37"/>
    </row>
    <row r="58" spans="1:3" ht="18">
      <c r="A58" s="37"/>
      <c r="B58" s="37"/>
      <c r="C58" s="37"/>
    </row>
    <row r="59" spans="1:3" ht="18">
      <c r="A59" s="37"/>
      <c r="B59" s="37"/>
      <c r="C59" s="37"/>
    </row>
    <row r="60" spans="1:3" ht="18">
      <c r="A60" s="37"/>
      <c r="B60" s="37"/>
      <c r="C60" s="37"/>
    </row>
    <row r="61" spans="1:3" ht="18">
      <c r="A61" s="37"/>
      <c r="B61" s="37"/>
      <c r="C61" s="37"/>
    </row>
    <row r="62" spans="1:3" ht="18">
      <c r="A62" s="37"/>
      <c r="B62" s="37"/>
      <c r="C62" s="37"/>
    </row>
    <row r="63" spans="1:3" ht="18">
      <c r="A63" s="37"/>
      <c r="B63" s="37"/>
      <c r="C63" s="37"/>
    </row>
    <row r="64" spans="1:3" ht="18">
      <c r="A64" s="37"/>
      <c r="B64" s="37"/>
      <c r="C64" s="37"/>
    </row>
    <row r="65" spans="1:3" ht="18">
      <c r="A65" s="37"/>
      <c r="B65" s="37"/>
      <c r="C65" s="37"/>
    </row>
    <row r="66" spans="1:3" ht="18">
      <c r="A66" s="37"/>
      <c r="B66" s="37"/>
      <c r="C66" s="37"/>
    </row>
    <row r="67" spans="1:3" ht="18">
      <c r="A67" s="37"/>
      <c r="B67" s="37"/>
      <c r="C67" s="37"/>
    </row>
    <row r="68" spans="1:3" ht="18">
      <c r="A68" s="37"/>
      <c r="B68" s="37"/>
      <c r="C68" s="37"/>
    </row>
    <row r="69" spans="1:3" ht="18">
      <c r="A69" s="37"/>
      <c r="B69" s="37"/>
      <c r="C69" s="37"/>
    </row>
    <row r="70" spans="1:3" ht="18">
      <c r="A70" s="37"/>
      <c r="B70" s="37"/>
      <c r="C70" s="37"/>
    </row>
    <row r="71" spans="1:3" ht="18">
      <c r="A71" s="37"/>
      <c r="B71" s="37"/>
      <c r="C71" s="37"/>
    </row>
    <row r="72" spans="1:3" ht="18">
      <c r="A72" s="37"/>
      <c r="B72" s="37"/>
      <c r="C72" s="37"/>
    </row>
    <row r="73" spans="1:3" ht="18">
      <c r="A73" s="37"/>
      <c r="B73" s="37"/>
      <c r="C73" s="37"/>
    </row>
    <row r="74" spans="1:3" ht="18">
      <c r="A74" s="37"/>
      <c r="B74" s="37"/>
      <c r="C74" s="37"/>
    </row>
    <row r="75" spans="1:3" ht="18">
      <c r="A75" s="37"/>
      <c r="B75" s="37"/>
      <c r="C75" s="37"/>
    </row>
    <row r="76" spans="1:3" ht="18">
      <c r="A76" s="37"/>
      <c r="B76" s="37"/>
      <c r="C76" s="37"/>
    </row>
    <row r="77" spans="1:3" ht="18">
      <c r="A77" s="37"/>
      <c r="B77" s="37"/>
      <c r="C77" s="37"/>
    </row>
    <row r="78" spans="1:3" ht="18">
      <c r="A78" s="37"/>
      <c r="B78" s="37"/>
      <c r="C78" s="37"/>
    </row>
    <row r="79" spans="1:3" ht="18">
      <c r="A79" s="37"/>
      <c r="B79" s="37"/>
      <c r="C79" s="37"/>
    </row>
    <row r="80" spans="1:3" ht="18">
      <c r="A80" s="37"/>
      <c r="B80" s="37"/>
      <c r="C80" s="37"/>
    </row>
    <row r="81" spans="1:3" ht="18">
      <c r="A81" s="37"/>
      <c r="B81" s="37"/>
      <c r="C81" s="37"/>
    </row>
    <row r="82" spans="1:3" ht="18">
      <c r="A82" s="37"/>
      <c r="B82" s="37"/>
      <c r="C82" s="37"/>
    </row>
    <row r="83" spans="1:3" ht="18">
      <c r="A83" s="37"/>
      <c r="B83" s="37"/>
      <c r="C83" s="37"/>
    </row>
    <row r="84" spans="1:3" ht="18">
      <c r="A84" s="37"/>
      <c r="B84" s="37"/>
      <c r="C84" s="37"/>
    </row>
    <row r="85" spans="1:3" ht="18">
      <c r="A85" s="37"/>
      <c r="B85" s="37"/>
      <c r="C85" s="37"/>
    </row>
    <row r="86" spans="1:3" ht="18">
      <c r="A86" s="37"/>
      <c r="B86" s="37"/>
      <c r="C86" s="37"/>
    </row>
    <row r="87" spans="1:3" ht="18">
      <c r="A87" s="37"/>
      <c r="B87" s="37"/>
      <c r="C87" s="37"/>
    </row>
    <row r="88" spans="1:3" ht="18">
      <c r="A88" s="37"/>
      <c r="B88" s="37"/>
      <c r="C88" s="37"/>
    </row>
    <row r="89" spans="1:3" ht="18">
      <c r="A89" s="37"/>
      <c r="B89" s="37"/>
      <c r="C89" s="37"/>
    </row>
    <row r="90" spans="1:3" ht="18">
      <c r="A90" s="37"/>
      <c r="B90" s="37"/>
      <c r="C90" s="37"/>
    </row>
    <row r="91" spans="1:3" ht="18">
      <c r="A91" s="37"/>
      <c r="B91" s="37"/>
      <c r="C91" s="37"/>
    </row>
    <row r="92" spans="1:3" ht="18">
      <c r="A92" s="37"/>
      <c r="B92" s="37"/>
      <c r="C92" s="37"/>
    </row>
    <row r="93" spans="1:3" ht="18">
      <c r="A93" s="37"/>
      <c r="B93" s="37"/>
      <c r="C93" s="37"/>
    </row>
    <row r="94" spans="1:3" ht="18">
      <c r="A94" s="37"/>
      <c r="B94" s="37"/>
      <c r="C94" s="37"/>
    </row>
    <row r="95" spans="1:3" ht="18">
      <c r="A95" s="37"/>
      <c r="B95" s="37"/>
      <c r="C95" s="37"/>
    </row>
    <row r="96" spans="1:3" ht="18">
      <c r="A96" s="37"/>
      <c r="B96" s="37"/>
      <c r="C96" s="37"/>
    </row>
    <row r="97" spans="1:3" ht="18">
      <c r="A97" s="37"/>
      <c r="B97" s="37"/>
      <c r="C97" s="37"/>
    </row>
    <row r="98" spans="1:3" ht="18">
      <c r="A98" s="37"/>
      <c r="B98" s="37"/>
      <c r="C98" s="37"/>
    </row>
    <row r="99" spans="1:3" ht="18">
      <c r="A99" s="37"/>
      <c r="B99" s="37"/>
      <c r="C99" s="37"/>
    </row>
    <row r="100" spans="1:3" ht="18">
      <c r="A100" s="37"/>
      <c r="B100" s="37"/>
      <c r="C100" s="37"/>
    </row>
    <row r="101" spans="1:3" ht="18">
      <c r="A101" s="37"/>
      <c r="B101" s="37"/>
      <c r="C101" s="37"/>
    </row>
    <row r="102" spans="1:3" ht="18">
      <c r="A102" s="37"/>
      <c r="B102" s="37"/>
      <c r="C102" s="37"/>
    </row>
    <row r="103" spans="1:3" ht="18">
      <c r="A103" s="37"/>
      <c r="B103" s="37"/>
      <c r="C103" s="37"/>
    </row>
    <row r="104" spans="1:3" ht="18">
      <c r="A104" s="37"/>
      <c r="B104" s="37"/>
      <c r="C104" s="37"/>
    </row>
    <row r="105" spans="1:3" ht="18">
      <c r="A105" s="37"/>
      <c r="B105" s="37"/>
      <c r="C105" s="3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E105"/>
  <sheetViews>
    <sheetView showGridLines="0" zoomScalePageLayoutView="0" workbookViewId="0" topLeftCell="A37">
      <selection activeCell="A1" sqref="A1"/>
    </sheetView>
  </sheetViews>
  <sheetFormatPr defaultColWidth="9.00390625" defaultRowHeight="12.75"/>
  <cols>
    <col min="1" max="1" width="69.625" style="0" customWidth="1"/>
    <col min="2" max="2" width="42.625" style="0" customWidth="1"/>
    <col min="3" max="3" width="12.125" style="0" customWidth="1"/>
    <col min="4" max="4" width="15.75390625" style="0" customWidth="1"/>
    <col min="5" max="5" width="9.125" style="0" hidden="1" customWidth="1"/>
  </cols>
  <sheetData>
    <row r="1" spans="1:3" ht="36">
      <c r="A1" s="66" t="s">
        <v>220</v>
      </c>
      <c r="B1" s="37"/>
      <c r="C1" s="37"/>
    </row>
    <row r="2" spans="1:4" ht="18">
      <c r="A2" s="37"/>
      <c r="B2" s="70" t="s">
        <v>221</v>
      </c>
      <c r="C2" s="75" t="s">
        <v>218</v>
      </c>
      <c r="D2" s="76" t="s">
        <v>89</v>
      </c>
    </row>
    <row r="3" spans="1:5" ht="18">
      <c r="A3" s="37"/>
      <c r="B3" s="71" t="s">
        <v>222</v>
      </c>
      <c r="C3" s="73">
        <v>1</v>
      </c>
      <c r="E3">
        <f>IF(D3=1,1,0)</f>
        <v>0</v>
      </c>
    </row>
    <row r="4" spans="1:5" ht="18">
      <c r="A4" s="37"/>
      <c r="B4" s="71" t="s">
        <v>223</v>
      </c>
      <c r="C4" s="73">
        <v>2</v>
      </c>
      <c r="E4">
        <f>IF(D4=4,1,0)</f>
        <v>0</v>
      </c>
    </row>
    <row r="5" spans="1:5" ht="18">
      <c r="A5" s="37"/>
      <c r="B5" s="72" t="s">
        <v>224</v>
      </c>
      <c r="C5" s="73">
        <v>3</v>
      </c>
      <c r="E5">
        <f>IF(D5=3,1,0)</f>
        <v>0</v>
      </c>
    </row>
    <row r="6" spans="1:5" ht="18">
      <c r="A6" s="66" t="s">
        <v>225</v>
      </c>
      <c r="B6" s="37"/>
      <c r="C6" s="73">
        <v>4</v>
      </c>
      <c r="E6">
        <f>IF(D6=1,1,0)</f>
        <v>0</v>
      </c>
    </row>
    <row r="7" spans="1:5" ht="18">
      <c r="A7" s="37"/>
      <c r="B7" s="70" t="s">
        <v>226</v>
      </c>
      <c r="C7" s="73">
        <v>5</v>
      </c>
      <c r="E7">
        <f>IF(D7=4,1,0)</f>
        <v>0</v>
      </c>
    </row>
    <row r="8" spans="1:5" ht="18">
      <c r="A8" s="37"/>
      <c r="B8" s="71" t="s">
        <v>227</v>
      </c>
      <c r="C8" s="73">
        <v>6</v>
      </c>
      <c r="E8">
        <f>IF(D8=3,1,0)</f>
        <v>0</v>
      </c>
    </row>
    <row r="9" spans="1:5" ht="21.75" customHeight="1">
      <c r="A9" s="37"/>
      <c r="B9" s="71" t="s">
        <v>228</v>
      </c>
      <c r="C9" s="73">
        <v>7</v>
      </c>
      <c r="E9">
        <f>IF(D9=2,1,0)</f>
        <v>0</v>
      </c>
    </row>
    <row r="10" spans="1:5" ht="18">
      <c r="A10" s="37"/>
      <c r="B10" s="72" t="s">
        <v>229</v>
      </c>
      <c r="C10" s="73">
        <v>8</v>
      </c>
      <c r="E10">
        <f>IF(D10=4,1,0)</f>
        <v>0</v>
      </c>
    </row>
    <row r="11" spans="1:5" ht="72">
      <c r="A11" s="66" t="s">
        <v>230</v>
      </c>
      <c r="B11" s="37"/>
      <c r="C11" s="73">
        <v>9</v>
      </c>
      <c r="E11">
        <f>IF(D11=1,1,0)</f>
        <v>0</v>
      </c>
    </row>
    <row r="12" spans="1:5" ht="18">
      <c r="A12" s="37"/>
      <c r="B12" s="70" t="s">
        <v>231</v>
      </c>
      <c r="C12" s="73">
        <v>10</v>
      </c>
      <c r="E12">
        <f>IF(D12=3,1,0)</f>
        <v>0</v>
      </c>
    </row>
    <row r="13" spans="1:5" ht="21" customHeight="1">
      <c r="A13" s="37"/>
      <c r="B13" s="68" t="s">
        <v>232</v>
      </c>
      <c r="C13" s="37"/>
      <c r="E13">
        <f>SUM(E3:E12)</f>
        <v>0</v>
      </c>
    </row>
    <row r="14" spans="1:3" ht="20.25" customHeight="1">
      <c r="A14" s="37"/>
      <c r="B14" s="68" t="s">
        <v>233</v>
      </c>
      <c r="C14" s="37"/>
    </row>
    <row r="15" spans="1:3" ht="18">
      <c r="A15" s="37"/>
      <c r="B15" s="69" t="s">
        <v>234</v>
      </c>
      <c r="C15" s="37"/>
    </row>
    <row r="16" spans="1:3" ht="36">
      <c r="A16" s="66" t="s">
        <v>235</v>
      </c>
      <c r="B16" s="37"/>
      <c r="C16" s="37"/>
    </row>
    <row r="17" spans="1:3" ht="18">
      <c r="A17" s="37"/>
      <c r="B17" s="67" t="s">
        <v>236</v>
      </c>
      <c r="C17" s="37"/>
    </row>
    <row r="18" spans="1:3" ht="18">
      <c r="A18" s="37"/>
      <c r="B18" s="68" t="s">
        <v>237</v>
      </c>
      <c r="C18" s="37"/>
    </row>
    <row r="19" spans="1:3" ht="18">
      <c r="A19" s="37"/>
      <c r="B19" s="68" t="s">
        <v>238</v>
      </c>
      <c r="C19" s="37"/>
    </row>
    <row r="20" spans="1:3" ht="18">
      <c r="A20" s="37"/>
      <c r="B20" s="69" t="s">
        <v>239</v>
      </c>
      <c r="C20" s="37"/>
    </row>
    <row r="21" spans="1:3" ht="36">
      <c r="A21" s="66" t="s">
        <v>240</v>
      </c>
      <c r="B21" s="37"/>
      <c r="C21" s="37"/>
    </row>
    <row r="22" spans="1:3" ht="18">
      <c r="A22" s="37"/>
      <c r="B22" s="67" t="s">
        <v>241</v>
      </c>
      <c r="C22" s="37"/>
    </row>
    <row r="23" spans="1:3" ht="18">
      <c r="A23" s="37"/>
      <c r="B23" s="68" t="s">
        <v>242</v>
      </c>
      <c r="C23" s="37"/>
    </row>
    <row r="24" spans="1:3" ht="18">
      <c r="A24" s="37"/>
      <c r="B24" s="68" t="s">
        <v>243</v>
      </c>
      <c r="C24" s="37"/>
    </row>
    <row r="25" spans="1:3" ht="18">
      <c r="A25" s="37"/>
      <c r="B25" s="69" t="s">
        <v>244</v>
      </c>
      <c r="C25" s="37"/>
    </row>
    <row r="26" spans="1:3" ht="18">
      <c r="A26" s="66" t="s">
        <v>245</v>
      </c>
      <c r="B26" s="37"/>
      <c r="C26" s="37"/>
    </row>
    <row r="27" spans="1:3" ht="18">
      <c r="A27" s="37"/>
      <c r="B27" s="67" t="s">
        <v>246</v>
      </c>
      <c r="C27" s="37"/>
    </row>
    <row r="28" spans="1:3" ht="18">
      <c r="A28" s="37"/>
      <c r="B28" s="68" t="s">
        <v>247</v>
      </c>
      <c r="C28" s="37"/>
    </row>
    <row r="29" spans="1:3" ht="36">
      <c r="A29" s="37"/>
      <c r="B29" s="68" t="s">
        <v>248</v>
      </c>
      <c r="C29" s="37"/>
    </row>
    <row r="30" spans="1:3" ht="18" customHeight="1">
      <c r="A30" s="37"/>
      <c r="B30" s="69" t="s">
        <v>249</v>
      </c>
      <c r="C30" s="37"/>
    </row>
    <row r="31" spans="1:3" ht="36">
      <c r="A31" s="66" t="s">
        <v>250</v>
      </c>
      <c r="B31" s="37"/>
      <c r="C31" s="37"/>
    </row>
    <row r="32" spans="1:3" ht="18">
      <c r="A32" s="37"/>
      <c r="B32" s="67" t="s">
        <v>251</v>
      </c>
      <c r="C32" s="37"/>
    </row>
    <row r="33" spans="1:3" ht="18">
      <c r="A33" s="37"/>
      <c r="B33" s="68" t="s">
        <v>252</v>
      </c>
      <c r="C33" s="37"/>
    </row>
    <row r="34" spans="1:3" ht="18">
      <c r="A34" s="37"/>
      <c r="B34" s="68" t="s">
        <v>253</v>
      </c>
      <c r="C34" s="37"/>
    </row>
    <row r="35" spans="1:3" ht="18">
      <c r="A35" s="37"/>
      <c r="B35" s="69" t="s">
        <v>254</v>
      </c>
      <c r="C35" s="37"/>
    </row>
    <row r="36" spans="1:3" ht="36">
      <c r="A36" s="66" t="s">
        <v>255</v>
      </c>
      <c r="B36" s="37"/>
      <c r="C36" s="37"/>
    </row>
    <row r="37" spans="1:3" ht="18">
      <c r="A37" s="37"/>
      <c r="B37" s="67" t="s">
        <v>256</v>
      </c>
      <c r="C37" s="37"/>
    </row>
    <row r="38" spans="1:3" ht="18">
      <c r="A38" s="37"/>
      <c r="B38" s="68" t="s">
        <v>257</v>
      </c>
      <c r="C38" s="37"/>
    </row>
    <row r="39" spans="1:3" ht="18">
      <c r="A39" s="37"/>
      <c r="B39" s="68" t="s">
        <v>258</v>
      </c>
      <c r="C39" s="37"/>
    </row>
    <row r="40" spans="1:3" ht="18">
      <c r="A40" s="37"/>
      <c r="B40" s="69" t="s">
        <v>259</v>
      </c>
      <c r="C40" s="37"/>
    </row>
    <row r="41" spans="1:3" ht="18">
      <c r="A41" s="66" t="s">
        <v>260</v>
      </c>
      <c r="B41" s="37"/>
      <c r="C41" s="37"/>
    </row>
    <row r="42" spans="1:3" ht="18">
      <c r="A42" s="37"/>
      <c r="B42" s="67" t="s">
        <v>261</v>
      </c>
      <c r="C42" s="37"/>
    </row>
    <row r="43" spans="1:3" ht="18">
      <c r="A43" s="37"/>
      <c r="B43" s="68" t="s">
        <v>262</v>
      </c>
      <c r="C43" s="37"/>
    </row>
    <row r="44" spans="1:3" ht="18">
      <c r="A44" s="37"/>
      <c r="B44" s="68" t="s">
        <v>263</v>
      </c>
      <c r="C44" s="37"/>
    </row>
    <row r="45" spans="1:3" ht="18">
      <c r="A45" s="37"/>
      <c r="B45" s="69" t="s">
        <v>264</v>
      </c>
      <c r="C45" s="37"/>
    </row>
    <row r="46" spans="1:3" ht="18">
      <c r="A46" s="66" t="s">
        <v>265</v>
      </c>
      <c r="B46" s="37"/>
      <c r="C46" s="37"/>
    </row>
    <row r="47" spans="1:3" ht="36">
      <c r="A47" s="37"/>
      <c r="B47" s="67" t="s">
        <v>266</v>
      </c>
      <c r="C47" s="37"/>
    </row>
    <row r="48" spans="1:3" ht="36">
      <c r="A48" s="37"/>
      <c r="B48" s="68" t="s">
        <v>267</v>
      </c>
      <c r="C48" s="37"/>
    </row>
    <row r="49" spans="1:3" ht="36">
      <c r="A49" s="37"/>
      <c r="B49" s="68" t="s">
        <v>268</v>
      </c>
      <c r="C49" s="37"/>
    </row>
    <row r="50" spans="1:3" ht="36">
      <c r="A50" s="37"/>
      <c r="B50" s="69" t="s">
        <v>269</v>
      </c>
      <c r="C50" s="37"/>
    </row>
    <row r="51" spans="1:3" ht="18">
      <c r="A51" s="37"/>
      <c r="B51" s="37"/>
      <c r="C51" s="37"/>
    </row>
    <row r="52" spans="1:3" ht="18">
      <c r="A52" s="37"/>
      <c r="B52" s="37"/>
      <c r="C52" s="37"/>
    </row>
    <row r="53" spans="1:3" ht="18">
      <c r="A53" s="37"/>
      <c r="B53" s="37"/>
      <c r="C53" s="37"/>
    </row>
    <row r="54" spans="1:3" ht="18">
      <c r="A54" s="37"/>
      <c r="B54" s="37"/>
      <c r="C54" s="37"/>
    </row>
    <row r="55" spans="1:3" ht="18">
      <c r="A55" s="37"/>
      <c r="B55" s="37"/>
      <c r="C55" s="37"/>
    </row>
    <row r="56" spans="1:3" ht="18">
      <c r="A56" s="37"/>
      <c r="B56" s="37"/>
      <c r="C56" s="37"/>
    </row>
    <row r="57" spans="1:3" ht="18">
      <c r="A57" s="37"/>
      <c r="B57" s="37"/>
      <c r="C57" s="37"/>
    </row>
    <row r="58" spans="1:3" ht="18">
      <c r="A58" s="37"/>
      <c r="B58" s="37"/>
      <c r="C58" s="37"/>
    </row>
    <row r="59" spans="1:3" ht="18">
      <c r="A59" s="37"/>
      <c r="B59" s="37"/>
      <c r="C59" s="37"/>
    </row>
    <row r="60" spans="1:3" ht="18">
      <c r="A60" s="37"/>
      <c r="B60" s="37"/>
      <c r="C60" s="37"/>
    </row>
    <row r="61" spans="1:3" ht="18">
      <c r="A61" s="37"/>
      <c r="B61" s="37"/>
      <c r="C61" s="37"/>
    </row>
    <row r="62" spans="1:3" ht="18">
      <c r="A62" s="37"/>
      <c r="B62" s="37"/>
      <c r="C62" s="37"/>
    </row>
    <row r="63" spans="1:3" ht="18">
      <c r="A63" s="37"/>
      <c r="B63" s="37"/>
      <c r="C63" s="37"/>
    </row>
    <row r="64" spans="1:3" ht="18">
      <c r="A64" s="37"/>
      <c r="B64" s="37"/>
      <c r="C64" s="37"/>
    </row>
    <row r="65" spans="1:3" ht="18">
      <c r="A65" s="37"/>
      <c r="B65" s="37"/>
      <c r="C65" s="37"/>
    </row>
    <row r="66" spans="1:3" ht="18">
      <c r="A66" s="37"/>
      <c r="B66" s="37"/>
      <c r="C66" s="37"/>
    </row>
    <row r="67" spans="1:3" ht="18">
      <c r="A67" s="37"/>
      <c r="B67" s="37"/>
      <c r="C67" s="37"/>
    </row>
    <row r="68" spans="1:3" ht="18">
      <c r="A68" s="37"/>
      <c r="B68" s="37"/>
      <c r="C68" s="37"/>
    </row>
    <row r="69" spans="1:3" ht="18">
      <c r="A69" s="37"/>
      <c r="B69" s="37"/>
      <c r="C69" s="37"/>
    </row>
    <row r="70" spans="1:3" ht="18">
      <c r="A70" s="37"/>
      <c r="B70" s="37"/>
      <c r="C70" s="37"/>
    </row>
    <row r="71" spans="1:3" ht="18">
      <c r="A71" s="37"/>
      <c r="B71" s="37"/>
      <c r="C71" s="37"/>
    </row>
    <row r="72" spans="1:3" ht="18">
      <c r="A72" s="37"/>
      <c r="B72" s="37"/>
      <c r="C72" s="37"/>
    </row>
    <row r="73" spans="1:3" ht="18">
      <c r="A73" s="37"/>
      <c r="B73" s="37"/>
      <c r="C73" s="37"/>
    </row>
    <row r="74" spans="1:3" ht="18">
      <c r="A74" s="37"/>
      <c r="B74" s="37"/>
      <c r="C74" s="37"/>
    </row>
    <row r="75" spans="1:3" ht="18">
      <c r="A75" s="37"/>
      <c r="B75" s="37"/>
      <c r="C75" s="37"/>
    </row>
    <row r="76" spans="1:3" ht="18">
      <c r="A76" s="37"/>
      <c r="B76" s="37"/>
      <c r="C76" s="37"/>
    </row>
    <row r="77" spans="1:3" ht="18">
      <c r="A77" s="37"/>
      <c r="B77" s="37"/>
      <c r="C77" s="37"/>
    </row>
    <row r="78" spans="1:3" ht="18">
      <c r="A78" s="37"/>
      <c r="B78" s="37"/>
      <c r="C78" s="37"/>
    </row>
    <row r="79" spans="1:3" ht="18">
      <c r="A79" s="37"/>
      <c r="B79" s="37"/>
      <c r="C79" s="37"/>
    </row>
    <row r="80" spans="1:3" ht="18">
      <c r="A80" s="37"/>
      <c r="B80" s="37"/>
      <c r="C80" s="37"/>
    </row>
    <row r="81" spans="1:3" ht="18">
      <c r="A81" s="37"/>
      <c r="B81" s="37"/>
      <c r="C81" s="37"/>
    </row>
    <row r="82" spans="1:3" ht="18">
      <c r="A82" s="37"/>
      <c r="B82" s="37"/>
      <c r="C82" s="37"/>
    </row>
    <row r="83" spans="1:3" ht="18">
      <c r="A83" s="37"/>
      <c r="B83" s="37"/>
      <c r="C83" s="37"/>
    </row>
    <row r="84" spans="1:3" ht="18">
      <c r="A84" s="37"/>
      <c r="B84" s="37"/>
      <c r="C84" s="37"/>
    </row>
    <row r="85" spans="1:3" ht="18">
      <c r="A85" s="37"/>
      <c r="B85" s="37"/>
      <c r="C85" s="37"/>
    </row>
    <row r="86" spans="1:3" ht="18">
      <c r="A86" s="37"/>
      <c r="B86" s="37"/>
      <c r="C86" s="37"/>
    </row>
    <row r="87" spans="1:3" ht="18">
      <c r="A87" s="37"/>
      <c r="B87" s="37"/>
      <c r="C87" s="37"/>
    </row>
    <row r="88" spans="1:3" ht="18">
      <c r="A88" s="37"/>
      <c r="B88" s="37"/>
      <c r="C88" s="37"/>
    </row>
    <row r="89" spans="1:3" ht="18">
      <c r="A89" s="37"/>
      <c r="B89" s="37"/>
      <c r="C89" s="37"/>
    </row>
    <row r="90" spans="1:3" ht="18">
      <c r="A90" s="37"/>
      <c r="B90" s="37"/>
      <c r="C90" s="37"/>
    </row>
    <row r="91" spans="1:3" ht="18">
      <c r="A91" s="37"/>
      <c r="B91" s="37"/>
      <c r="C91" s="37"/>
    </row>
    <row r="92" spans="1:3" ht="18">
      <c r="A92" s="37"/>
      <c r="B92" s="37"/>
      <c r="C92" s="37"/>
    </row>
    <row r="93" spans="1:3" ht="18">
      <c r="A93" s="37"/>
      <c r="B93" s="37"/>
      <c r="C93" s="37"/>
    </row>
    <row r="94" spans="1:3" ht="18">
      <c r="A94" s="37"/>
      <c r="B94" s="37"/>
      <c r="C94" s="37"/>
    </row>
    <row r="95" spans="1:3" ht="18">
      <c r="A95" s="37"/>
      <c r="B95" s="37"/>
      <c r="C95" s="37"/>
    </row>
    <row r="96" spans="1:3" ht="18">
      <c r="A96" s="37"/>
      <c r="B96" s="37"/>
      <c r="C96" s="37"/>
    </row>
    <row r="97" spans="1:3" ht="18">
      <c r="A97" s="37"/>
      <c r="B97" s="37"/>
      <c r="C97" s="37"/>
    </row>
    <row r="98" spans="1:3" ht="18">
      <c r="A98" s="37"/>
      <c r="B98" s="37"/>
      <c r="C98" s="37"/>
    </row>
    <row r="99" spans="1:3" ht="18">
      <c r="A99" s="37"/>
      <c r="B99" s="37"/>
      <c r="C99" s="37"/>
    </row>
    <row r="100" spans="1:3" ht="18">
      <c r="A100" s="37"/>
      <c r="B100" s="37"/>
      <c r="C100" s="37"/>
    </row>
    <row r="101" spans="1:3" ht="18">
      <c r="A101" s="37"/>
      <c r="B101" s="37"/>
      <c r="C101" s="37"/>
    </row>
    <row r="102" spans="1:3" ht="18">
      <c r="A102" s="37"/>
      <c r="B102" s="37"/>
      <c r="C102" s="37"/>
    </row>
    <row r="103" spans="1:3" ht="18">
      <c r="A103" s="37"/>
      <c r="B103" s="37"/>
      <c r="C103" s="37"/>
    </row>
    <row r="104" spans="1:3" ht="18">
      <c r="A104" s="37"/>
      <c r="B104" s="37"/>
      <c r="C104" s="37"/>
    </row>
    <row r="105" spans="1:3" ht="18">
      <c r="A105" s="37"/>
      <c r="B105" s="37"/>
      <c r="C105" s="3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1</cp:lastModifiedBy>
  <dcterms:created xsi:type="dcterms:W3CDTF">2008-11-03T06:19:32Z</dcterms:created>
  <dcterms:modified xsi:type="dcterms:W3CDTF">2013-09-29T19:29:57Z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