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54" i="1"/>
  <c r="G47"/>
  <c r="G249"/>
  <c r="G227"/>
  <c r="G212"/>
  <c r="G152"/>
  <c r="G151"/>
  <c r="G150"/>
  <c r="G149"/>
  <c r="G153"/>
  <c r="G130"/>
  <c r="G106"/>
  <c r="G100"/>
  <c r="G97"/>
  <c r="G91"/>
  <c r="G90"/>
  <c r="G86"/>
  <c r="G84"/>
  <c r="G79"/>
  <c r="G78"/>
  <c r="G77"/>
  <c r="G74"/>
  <c r="G73"/>
  <c r="G72"/>
  <c r="G70"/>
  <c r="G68"/>
  <c r="G67"/>
  <c r="G64"/>
  <c r="G62"/>
  <c r="G61"/>
  <c r="G59"/>
  <c r="G54"/>
  <c r="G43"/>
  <c r="G26"/>
  <c r="G22"/>
  <c r="G20"/>
  <c r="G19"/>
  <c r="G18"/>
  <c r="G13"/>
  <c r="G9"/>
  <c r="G5"/>
  <c r="G252" l="1"/>
</calcChain>
</file>

<file path=xl/sharedStrings.xml><?xml version="1.0" encoding="utf-8"?>
<sst xmlns="http://schemas.openxmlformats.org/spreadsheetml/2006/main" count="122" uniqueCount="102">
  <si>
    <t>1. 1 байт равен…</t>
  </si>
  <si>
    <t>10 битов</t>
  </si>
  <si>
    <t>2 бита</t>
  </si>
  <si>
    <t>8 битов</t>
  </si>
  <si>
    <t>1024 бита</t>
  </si>
  <si>
    <t>2. Файл - это…</t>
  </si>
  <si>
    <t>данные в операционной памяти</t>
  </si>
  <si>
    <t>программа или данные на диске, имеющие имя</t>
  </si>
  <si>
    <t>программа в операционной памяти</t>
  </si>
  <si>
    <t>текст, распечатанный на принтере</t>
  </si>
  <si>
    <t>3. При полном форматировании диска:</t>
  </si>
  <si>
    <t>стираются все данные</t>
  </si>
  <si>
    <t>производится чистка каталога диска</t>
  </si>
  <si>
    <t>диск становится системным</t>
  </si>
  <si>
    <t>производится дефрагментация диска</t>
  </si>
  <si>
    <t>4. Какие типы вирусов вы знаете?</t>
  </si>
  <si>
    <t>зашифрованные</t>
  </si>
  <si>
    <t>троянский конь</t>
  </si>
  <si>
    <t>скрытный</t>
  </si>
  <si>
    <t>логические бомбы</t>
  </si>
  <si>
    <t>смешанный</t>
  </si>
  <si>
    <t>черви</t>
  </si>
  <si>
    <t>5. Данный графический редактор является…</t>
  </si>
  <si>
    <t>растровым</t>
  </si>
  <si>
    <t>6.Совекупность точек разного цвета - это…</t>
  </si>
  <si>
    <t>растровая графика</t>
  </si>
  <si>
    <t>векторная графика</t>
  </si>
  <si>
    <t>векторным</t>
  </si>
  <si>
    <t>7. К какому графическому редактору относится</t>
  </si>
  <si>
    <t xml:space="preserve">                                                                    следующее утверждени:</t>
  </si>
  <si>
    <t>позволяет востанавливать старые фотографии,</t>
  </si>
  <si>
    <t>устранять дефекты, добавлять тени,изменять</t>
  </si>
  <si>
    <t>цвета отдельных пикселей</t>
  </si>
  <si>
    <t>растровый графический редактор</t>
  </si>
  <si>
    <t>векторный графический редактор</t>
  </si>
  <si>
    <t>8. К какому графическому редактору относится</t>
  </si>
  <si>
    <t>при изменение размера изображения, качество</t>
  </si>
  <si>
    <t>остается неизменным</t>
  </si>
  <si>
    <t>9. Выберите расширения относящиеся к графическим</t>
  </si>
  <si>
    <t>файлам.</t>
  </si>
  <si>
    <t>PNG</t>
  </si>
  <si>
    <t>TXT</t>
  </si>
  <si>
    <t>GIF</t>
  </si>
  <si>
    <t>JPEG</t>
  </si>
  <si>
    <t>DOC</t>
  </si>
  <si>
    <t>BMP</t>
  </si>
  <si>
    <t xml:space="preserve">мышь </t>
  </si>
  <si>
    <t>клавиатура</t>
  </si>
  <si>
    <t>монитор</t>
  </si>
  <si>
    <t>графический планшет</t>
  </si>
  <si>
    <t>принтер</t>
  </si>
  <si>
    <t>сканер</t>
  </si>
  <si>
    <t>web-камера</t>
  </si>
  <si>
    <t>микрофон</t>
  </si>
  <si>
    <t>наушники</t>
  </si>
  <si>
    <t>колонки</t>
  </si>
  <si>
    <t>джойстик</t>
  </si>
  <si>
    <t>сенсорная панель(тачпад)</t>
  </si>
  <si>
    <t>трекбол</t>
  </si>
  <si>
    <t>10. Устройствами ввода информации являются…</t>
  </si>
  <si>
    <t>11. Устройствами вывода информации являются…</t>
  </si>
  <si>
    <t>2 знака</t>
  </si>
  <si>
    <t xml:space="preserve">                    может храниться двоичный код  длиной…</t>
  </si>
  <si>
    <t>8 знака</t>
  </si>
  <si>
    <t>4 знака</t>
  </si>
  <si>
    <t>flash-диск</t>
  </si>
  <si>
    <t>CD-диск</t>
  </si>
  <si>
    <t>жесткий диск</t>
  </si>
  <si>
    <t>флэш-память</t>
  </si>
  <si>
    <t>лазерный диск</t>
  </si>
  <si>
    <t>оперативная память</t>
  </si>
  <si>
    <t xml:space="preserve">12. В каждой ячейке оперативной памяти </t>
  </si>
  <si>
    <t>13. Энергонезависимым видом памяти является:</t>
  </si>
  <si>
    <t>14. К внутренней памяти компьютера относится:</t>
  </si>
  <si>
    <t>15. Какой объект в схеме не написан?</t>
  </si>
  <si>
    <t>уменьшенное</t>
  </si>
  <si>
    <t>изображение</t>
  </si>
  <si>
    <t>увеличенное</t>
  </si>
  <si>
    <t>16. В каком графическом редакторе создано данное</t>
  </si>
  <si>
    <t>изображение?</t>
  </si>
  <si>
    <t>17. Установите соответствие:</t>
  </si>
  <si>
    <t>а)</t>
  </si>
  <si>
    <t>б)</t>
  </si>
  <si>
    <t>в)</t>
  </si>
  <si>
    <t>г)</t>
  </si>
  <si>
    <t>д)</t>
  </si>
  <si>
    <t>18. На рисунке изображен…</t>
  </si>
  <si>
    <t>19. Какой цифрой обозначена микросхема flafh-памяти?</t>
  </si>
  <si>
    <t>20. Документ с пометкой DEMO - это...</t>
  </si>
  <si>
    <t>частная программа</t>
  </si>
  <si>
    <t>бесплатная программа</t>
  </si>
  <si>
    <t>условно-бесплатная программа</t>
  </si>
  <si>
    <t>пробная программа</t>
  </si>
  <si>
    <t>звуковая плата</t>
  </si>
  <si>
    <t>центральный процессор</t>
  </si>
  <si>
    <t>видеоадаптер</t>
  </si>
  <si>
    <t>материнская плата</t>
  </si>
  <si>
    <r>
      <rPr>
        <b/>
        <i/>
        <sz val="11"/>
        <color theme="3" tint="0.39997558519241921"/>
        <rFont val="Calibri"/>
        <family val="2"/>
        <charset val="204"/>
        <scheme val="minor"/>
      </rPr>
      <t xml:space="preserve">                                                               </t>
    </r>
    <r>
      <rPr>
        <b/>
        <i/>
        <u/>
        <sz val="11"/>
        <color theme="3" tint="0.39997558519241921"/>
        <rFont val="Calibri"/>
        <family val="2"/>
        <charset val="204"/>
        <scheme val="minor"/>
      </rPr>
      <t>вопрос</t>
    </r>
  </si>
  <si>
    <t>варианты ответов</t>
  </si>
  <si>
    <t>место для ответа</t>
  </si>
  <si>
    <t>итоговая контрольная работа</t>
  </si>
  <si>
    <t>Ваша оценка: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</si>
</sst>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1"/>
      <color theme="3" tint="0.39997558519241921"/>
      <name val="Calibri"/>
      <family val="2"/>
      <charset val="204"/>
      <scheme val="minor"/>
    </font>
    <font>
      <b/>
      <i/>
      <u/>
      <sz val="11"/>
      <color theme="3" tint="0.39997558519241921"/>
      <name val="Calibri"/>
      <family val="2"/>
      <charset val="204"/>
      <scheme val="minor"/>
    </font>
    <font>
      <b/>
      <i/>
      <u/>
      <sz val="11"/>
      <color theme="3" tint="-0.249977111117893"/>
      <name val="Calibri"/>
      <family val="2"/>
      <charset val="204"/>
      <scheme val="minor"/>
    </font>
    <font>
      <b/>
      <i/>
      <u/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FFF"/>
        <bgColor indexed="64"/>
      </patternFill>
    </fill>
    <fill>
      <patternFill patternType="solid">
        <fgColor rgb="FFC1FFFF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 applyFill="1" applyBorder="1"/>
    <xf numFmtId="0" fontId="0" fillId="0" borderId="0" xfId="0" applyFill="1"/>
    <xf numFmtId="0" fontId="0" fillId="0" borderId="0" xfId="0" applyFont="1" applyFill="1"/>
    <xf numFmtId="0" fontId="2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2" fillId="2" borderId="0" xfId="0" applyFont="1" applyFill="1"/>
    <xf numFmtId="0" fontId="0" fillId="2" borderId="0" xfId="0" applyFill="1"/>
    <xf numFmtId="0" fontId="1" fillId="2" borderId="0" xfId="0" applyFont="1" applyFill="1"/>
    <xf numFmtId="0" fontId="2" fillId="0" borderId="0" xfId="0" applyFont="1" applyFill="1"/>
    <xf numFmtId="0" fontId="2" fillId="3" borderId="0" xfId="0" applyFont="1" applyFill="1"/>
    <xf numFmtId="0" fontId="0" fillId="3" borderId="0" xfId="0" applyFill="1"/>
    <xf numFmtId="0" fontId="1" fillId="3" borderId="0" xfId="0" applyFont="1" applyFill="1"/>
    <xf numFmtId="0" fontId="0" fillId="3" borderId="0" xfId="0" applyFont="1" applyFill="1"/>
    <xf numFmtId="0" fontId="2" fillId="2" borderId="0" xfId="0" applyFont="1" applyFill="1" applyAlignment="1">
      <alignment horizontal="left" vertical="center" indent="5"/>
    </xf>
    <xf numFmtId="0" fontId="3" fillId="2" borderId="0" xfId="0" applyFont="1" applyFill="1"/>
    <xf numFmtId="0" fontId="0" fillId="2" borderId="0" xfId="0" applyFont="1" applyFill="1"/>
    <xf numFmtId="0" fontId="2" fillId="3" borderId="0" xfId="0" applyFont="1" applyFill="1" applyAlignment="1">
      <alignment horizontal="right"/>
    </xf>
    <xf numFmtId="0" fontId="0" fillId="4" borderId="0" xfId="0" applyFill="1"/>
    <xf numFmtId="0" fontId="7" fillId="4" borderId="0" xfId="0" applyFont="1" applyFill="1" applyAlignment="1">
      <alignment horizontal="right"/>
    </xf>
    <xf numFmtId="0" fontId="7" fillId="4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EFFF"/>
      <color rgb="FFC1FFFF"/>
      <color rgb="FFABFFFF"/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200026</xdr:colOff>
      <xdr:row>25</xdr:row>
      <xdr:rowOff>57150</xdr:rowOff>
    </xdr:from>
    <xdr:to>
      <xdr:col>0</xdr:col>
      <xdr:colOff>2895600</xdr:colOff>
      <xdr:row>39</xdr:row>
      <xdr:rowOff>160292</xdr:rowOff>
    </xdr:to>
    <xdr:pic>
      <xdr:nvPicPr>
        <xdr:cNvPr id="2" name="Picture 4" descr="paint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026" y="4819650"/>
          <a:ext cx="2695574" cy="27701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228600</xdr:colOff>
      <xdr:row>111</xdr:row>
      <xdr:rowOff>85726</xdr:rowOff>
    </xdr:from>
    <xdr:to>
      <xdr:col>0</xdr:col>
      <xdr:colOff>1714500</xdr:colOff>
      <xdr:row>116</xdr:row>
      <xdr:rowOff>66676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228600" y="21240751"/>
          <a:ext cx="1485900" cy="933450"/>
        </a:xfrm>
        <a:prstGeom prst="rect">
          <a:avLst/>
        </a:prstGeom>
        <a:solidFill>
          <a:srgbClr val="DDDDDD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anchor="ctr"/>
        <a:lstStyle>
          <a:defPPr>
            <a:defRPr lang="ru-RU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9pPr>
        </a:lstStyle>
        <a:p>
          <a:pPr algn="ctr"/>
          <a:r>
            <a:rPr lang="ru-RU" sz="1200">
              <a:latin typeface="Verdana" pitchFamily="34" charset="0"/>
            </a:rPr>
            <a:t>Устройство обработки</a:t>
          </a:r>
        </a:p>
        <a:p>
          <a:pPr algn="ctr"/>
          <a:r>
            <a:rPr lang="ru-RU" sz="1200">
              <a:latin typeface="Verdana" pitchFamily="34" charset="0"/>
            </a:rPr>
            <a:t> информации.</a:t>
          </a:r>
        </a:p>
      </xdr:txBody>
    </xdr:sp>
    <xdr:clientData/>
  </xdr:twoCellAnchor>
  <xdr:twoCellAnchor>
    <xdr:from>
      <xdr:col>0</xdr:col>
      <xdr:colOff>1885950</xdr:colOff>
      <xdr:row>113</xdr:row>
      <xdr:rowOff>9525</xdr:rowOff>
    </xdr:from>
    <xdr:to>
      <xdr:col>0</xdr:col>
      <xdr:colOff>3267075</xdr:colOff>
      <xdr:row>116</xdr:row>
      <xdr:rowOff>28575</xdr:rowOff>
    </xdr:to>
    <xdr:sp macro="" textlink="">
      <xdr:nvSpPr>
        <xdr:cNvPr id="4" name="Rectangle 5"/>
        <xdr:cNvSpPr>
          <a:spLocks noChangeArrowheads="1"/>
        </xdr:cNvSpPr>
      </xdr:nvSpPr>
      <xdr:spPr bwMode="auto">
        <a:xfrm>
          <a:off x="1885950" y="21545550"/>
          <a:ext cx="1381125" cy="590550"/>
        </a:xfrm>
        <a:prstGeom prst="rect">
          <a:avLst/>
        </a:prstGeom>
        <a:solidFill>
          <a:srgbClr val="DDDDDD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anchor="ctr"/>
        <a:lstStyle>
          <a:defPPr>
            <a:defRPr lang="ru-RU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9pPr>
        </a:lstStyle>
        <a:p>
          <a:pPr algn="ctr"/>
          <a:r>
            <a:rPr lang="ru-RU" sz="1200">
              <a:latin typeface="Verdana" pitchFamily="34" charset="0"/>
            </a:rPr>
            <a:t>Оперативная память.</a:t>
          </a:r>
          <a:endParaRPr lang="ru-RU" sz="1200">
            <a:solidFill>
              <a:srgbClr val="FF3300"/>
            </a:solidFill>
            <a:latin typeface="Verdana" pitchFamily="34" charset="0"/>
          </a:endParaRPr>
        </a:p>
      </xdr:txBody>
    </xdr:sp>
    <xdr:clientData/>
  </xdr:twoCellAnchor>
  <xdr:twoCellAnchor>
    <xdr:from>
      <xdr:col>0</xdr:col>
      <xdr:colOff>57151</xdr:colOff>
      <xdr:row>117</xdr:row>
      <xdr:rowOff>104775</xdr:rowOff>
    </xdr:from>
    <xdr:to>
      <xdr:col>0</xdr:col>
      <xdr:colOff>3714750</xdr:colOff>
      <xdr:row>119</xdr:row>
      <xdr:rowOff>84138</xdr:rowOff>
    </xdr:to>
    <xdr:sp macro="" textlink="">
      <xdr:nvSpPr>
        <xdr:cNvPr id="5" name="Rectangle 6"/>
        <xdr:cNvSpPr>
          <a:spLocks noChangeArrowheads="1"/>
        </xdr:cNvSpPr>
      </xdr:nvSpPr>
      <xdr:spPr bwMode="auto">
        <a:xfrm>
          <a:off x="57151" y="22402800"/>
          <a:ext cx="3657599" cy="360363"/>
        </a:xfrm>
        <a:prstGeom prst="rect">
          <a:avLst/>
        </a:prstGeom>
        <a:solidFill>
          <a:srgbClr val="DDDDDD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anchor="ctr"/>
        <a:lstStyle>
          <a:defPPr>
            <a:defRPr lang="ru-RU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9pPr>
        </a:lstStyle>
        <a:p>
          <a:pPr algn="ctr"/>
          <a:r>
            <a:rPr lang="ru-RU">
              <a:latin typeface="Verdana" pitchFamily="34" charset="0"/>
            </a:rPr>
            <a:t>МАГИСТРАЛЬ</a:t>
          </a:r>
        </a:p>
      </xdr:txBody>
    </xdr:sp>
    <xdr:clientData/>
  </xdr:twoCellAnchor>
  <xdr:twoCellAnchor>
    <xdr:from>
      <xdr:col>0</xdr:col>
      <xdr:colOff>895349</xdr:colOff>
      <xdr:row>120</xdr:row>
      <xdr:rowOff>85725</xdr:rowOff>
    </xdr:from>
    <xdr:to>
      <xdr:col>0</xdr:col>
      <xdr:colOff>2476500</xdr:colOff>
      <xdr:row>125</xdr:row>
      <xdr:rowOff>28575</xdr:rowOff>
    </xdr:to>
    <xdr:sp macro="" textlink="">
      <xdr:nvSpPr>
        <xdr:cNvPr id="6" name="Rectangle 8"/>
        <xdr:cNvSpPr>
          <a:spLocks noChangeArrowheads="1"/>
        </xdr:cNvSpPr>
      </xdr:nvSpPr>
      <xdr:spPr bwMode="auto">
        <a:xfrm>
          <a:off x="895349" y="22955250"/>
          <a:ext cx="1581151" cy="895350"/>
        </a:xfrm>
        <a:prstGeom prst="rect">
          <a:avLst/>
        </a:prstGeom>
        <a:solidFill>
          <a:srgbClr val="DDDDDD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anchor="ctr"/>
        <a:lstStyle>
          <a:defPPr>
            <a:defRPr lang="ru-RU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9pPr>
        </a:lstStyle>
        <a:p>
          <a:pPr algn="ctr"/>
          <a:r>
            <a:rPr lang="ru-RU" sz="1200">
              <a:latin typeface="Verdana" pitchFamily="34" charset="0"/>
            </a:rPr>
            <a:t>Долговременная память.</a:t>
          </a:r>
        </a:p>
      </xdr:txBody>
    </xdr:sp>
    <xdr:clientData/>
  </xdr:twoCellAnchor>
  <xdr:twoCellAnchor>
    <xdr:from>
      <xdr:col>0</xdr:col>
      <xdr:colOff>2571751</xdr:colOff>
      <xdr:row>120</xdr:row>
      <xdr:rowOff>161925</xdr:rowOff>
    </xdr:from>
    <xdr:to>
      <xdr:col>0</xdr:col>
      <xdr:colOff>3676650</xdr:colOff>
      <xdr:row>124</xdr:row>
      <xdr:rowOff>47625</xdr:rowOff>
    </xdr:to>
    <xdr:sp macro="" textlink="">
      <xdr:nvSpPr>
        <xdr:cNvPr id="7" name="Rectangle 9"/>
        <xdr:cNvSpPr>
          <a:spLocks noChangeArrowheads="1"/>
        </xdr:cNvSpPr>
      </xdr:nvSpPr>
      <xdr:spPr bwMode="auto">
        <a:xfrm>
          <a:off x="2571751" y="23031450"/>
          <a:ext cx="1104899" cy="647700"/>
        </a:xfrm>
        <a:prstGeom prst="rect">
          <a:avLst/>
        </a:prstGeom>
        <a:solidFill>
          <a:srgbClr val="DDDDDD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anchor="ctr"/>
        <a:lstStyle>
          <a:defPPr>
            <a:defRPr lang="ru-RU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9pPr>
        </a:lstStyle>
        <a:p>
          <a:pPr algn="ctr"/>
          <a:r>
            <a:rPr lang="ru-RU" sz="1200">
              <a:latin typeface="Verdana" pitchFamily="34" charset="0"/>
            </a:rPr>
            <a:t>Устройства вывода.</a:t>
          </a:r>
        </a:p>
      </xdr:txBody>
    </xdr:sp>
    <xdr:clientData/>
  </xdr:twoCellAnchor>
  <xdr:twoCellAnchor>
    <xdr:from>
      <xdr:col>0</xdr:col>
      <xdr:colOff>104775</xdr:colOff>
      <xdr:row>120</xdr:row>
      <xdr:rowOff>57150</xdr:rowOff>
    </xdr:from>
    <xdr:to>
      <xdr:col>0</xdr:col>
      <xdr:colOff>838200</xdr:colOff>
      <xdr:row>125</xdr:row>
      <xdr:rowOff>9526</xdr:rowOff>
    </xdr:to>
    <xdr:sp macro="" textlink="">
      <xdr:nvSpPr>
        <xdr:cNvPr id="8" name="Rectangle 7"/>
        <xdr:cNvSpPr>
          <a:spLocks noChangeArrowheads="1"/>
        </xdr:cNvSpPr>
      </xdr:nvSpPr>
      <xdr:spPr bwMode="auto">
        <a:xfrm>
          <a:off x="104775" y="22926675"/>
          <a:ext cx="733425" cy="904876"/>
        </a:xfrm>
        <a:prstGeom prst="rect">
          <a:avLst/>
        </a:prstGeom>
        <a:solidFill>
          <a:srgbClr val="DDDDDD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anchor="ctr"/>
        <a:lstStyle>
          <a:defPPr>
            <a:defRPr lang="ru-RU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9pPr>
        </a:lstStyle>
        <a:p>
          <a:pPr algn="ctr"/>
          <a:endParaRPr lang="ru-RU" sz="1200">
            <a:solidFill>
              <a:srgbClr val="0000FF"/>
            </a:solidFill>
            <a:latin typeface="Verdana" pitchFamily="34" charset="0"/>
          </a:endParaRPr>
        </a:p>
      </xdr:txBody>
    </xdr:sp>
    <xdr:clientData/>
  </xdr:twoCellAnchor>
  <xdr:twoCellAnchor>
    <xdr:from>
      <xdr:col>0</xdr:col>
      <xdr:colOff>228600</xdr:colOff>
      <xdr:row>120</xdr:row>
      <xdr:rowOff>95250</xdr:rowOff>
    </xdr:from>
    <xdr:to>
      <xdr:col>0</xdr:col>
      <xdr:colOff>723900</xdr:colOff>
      <xdr:row>124</xdr:row>
      <xdr:rowOff>161925</xdr:rowOff>
    </xdr:to>
    <xdr:sp macro="" textlink="">
      <xdr:nvSpPr>
        <xdr:cNvPr id="9" name="TextBox 8"/>
        <xdr:cNvSpPr txBox="1"/>
      </xdr:nvSpPr>
      <xdr:spPr>
        <a:xfrm>
          <a:off x="228600" y="22964775"/>
          <a:ext cx="495300" cy="828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ru-RU" sz="6000">
              <a:solidFill>
                <a:srgbClr val="FF0000"/>
              </a:solidFill>
            </a:rPr>
            <a:t>?</a:t>
          </a:r>
        </a:p>
      </xdr:txBody>
    </xdr:sp>
    <xdr:clientData/>
  </xdr:twoCellAnchor>
  <xdr:twoCellAnchor>
    <xdr:from>
      <xdr:col>0</xdr:col>
      <xdr:colOff>762000</xdr:colOff>
      <xdr:row>116</xdr:row>
      <xdr:rowOff>0</xdr:rowOff>
    </xdr:from>
    <xdr:to>
      <xdr:col>0</xdr:col>
      <xdr:colOff>1049338</xdr:colOff>
      <xdr:row>117</xdr:row>
      <xdr:rowOff>98425</xdr:rowOff>
    </xdr:to>
    <xdr:sp macro="" textlink="">
      <xdr:nvSpPr>
        <xdr:cNvPr id="10" name="AutoShape 10"/>
        <xdr:cNvSpPr>
          <a:spLocks noChangeArrowheads="1"/>
        </xdr:cNvSpPr>
      </xdr:nvSpPr>
      <xdr:spPr bwMode="auto">
        <a:xfrm>
          <a:off x="762000" y="22107525"/>
          <a:ext cx="287338" cy="288925"/>
        </a:xfrm>
        <a:prstGeom prst="upDownArrow">
          <a:avLst>
            <a:gd name="adj1" fmla="val 50000"/>
            <a:gd name="adj2" fmla="val 20110"/>
          </a:avLst>
        </a:prstGeom>
        <a:solidFill>
          <a:schemeClr val="accent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anchor="ctr"/>
        <a:lstStyle>
          <a:defPPr>
            <a:defRPr lang="ru-RU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9pPr>
        </a:lstStyle>
        <a:p>
          <a:endParaRPr lang="ru-RU"/>
        </a:p>
      </xdr:txBody>
    </xdr:sp>
    <xdr:clientData/>
  </xdr:twoCellAnchor>
  <xdr:twoCellAnchor>
    <xdr:from>
      <xdr:col>0</xdr:col>
      <xdr:colOff>2428875</xdr:colOff>
      <xdr:row>115</xdr:row>
      <xdr:rowOff>180975</xdr:rowOff>
    </xdr:from>
    <xdr:to>
      <xdr:col>0</xdr:col>
      <xdr:colOff>2716213</xdr:colOff>
      <xdr:row>117</xdr:row>
      <xdr:rowOff>88900</xdr:rowOff>
    </xdr:to>
    <xdr:sp macro="" textlink="">
      <xdr:nvSpPr>
        <xdr:cNvPr id="11" name="AutoShape 10"/>
        <xdr:cNvSpPr>
          <a:spLocks noChangeArrowheads="1"/>
        </xdr:cNvSpPr>
      </xdr:nvSpPr>
      <xdr:spPr bwMode="auto">
        <a:xfrm>
          <a:off x="2428875" y="22098000"/>
          <a:ext cx="287338" cy="288925"/>
        </a:xfrm>
        <a:prstGeom prst="upDownArrow">
          <a:avLst>
            <a:gd name="adj1" fmla="val 50000"/>
            <a:gd name="adj2" fmla="val 20110"/>
          </a:avLst>
        </a:prstGeom>
        <a:solidFill>
          <a:schemeClr val="accent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anchor="ctr"/>
        <a:lstStyle>
          <a:defPPr>
            <a:defRPr lang="ru-RU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9pPr>
        </a:lstStyle>
        <a:p>
          <a:endParaRPr lang="ru-RU"/>
        </a:p>
      </xdr:txBody>
    </xdr:sp>
    <xdr:clientData/>
  </xdr:twoCellAnchor>
  <xdr:twoCellAnchor>
    <xdr:from>
      <xdr:col>0</xdr:col>
      <xdr:colOff>3057525</xdr:colOff>
      <xdr:row>119</xdr:row>
      <xdr:rowOff>85725</xdr:rowOff>
    </xdr:from>
    <xdr:to>
      <xdr:col>0</xdr:col>
      <xdr:colOff>3344863</xdr:colOff>
      <xdr:row>120</xdr:row>
      <xdr:rowOff>184150</xdr:rowOff>
    </xdr:to>
    <xdr:sp macro="" textlink="">
      <xdr:nvSpPr>
        <xdr:cNvPr id="12" name="AutoShape 10"/>
        <xdr:cNvSpPr>
          <a:spLocks noChangeArrowheads="1"/>
        </xdr:cNvSpPr>
      </xdr:nvSpPr>
      <xdr:spPr bwMode="auto">
        <a:xfrm>
          <a:off x="3057525" y="22764750"/>
          <a:ext cx="287338" cy="288925"/>
        </a:xfrm>
        <a:prstGeom prst="upDownArrow">
          <a:avLst>
            <a:gd name="adj1" fmla="val 50000"/>
            <a:gd name="adj2" fmla="val 20110"/>
          </a:avLst>
        </a:prstGeom>
        <a:solidFill>
          <a:schemeClr val="accent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anchor="ctr"/>
        <a:lstStyle>
          <a:defPPr>
            <a:defRPr lang="ru-RU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9pPr>
        </a:lstStyle>
        <a:p>
          <a:endParaRPr lang="ru-RU"/>
        </a:p>
      </xdr:txBody>
    </xdr:sp>
    <xdr:clientData/>
  </xdr:twoCellAnchor>
  <xdr:twoCellAnchor>
    <xdr:from>
      <xdr:col>0</xdr:col>
      <xdr:colOff>1381125</xdr:colOff>
      <xdr:row>119</xdr:row>
      <xdr:rowOff>9525</xdr:rowOff>
    </xdr:from>
    <xdr:to>
      <xdr:col>0</xdr:col>
      <xdr:colOff>1668463</xdr:colOff>
      <xdr:row>120</xdr:row>
      <xdr:rowOff>107950</xdr:rowOff>
    </xdr:to>
    <xdr:sp macro="" textlink="">
      <xdr:nvSpPr>
        <xdr:cNvPr id="13" name="AutoShape 10"/>
        <xdr:cNvSpPr>
          <a:spLocks noChangeArrowheads="1"/>
        </xdr:cNvSpPr>
      </xdr:nvSpPr>
      <xdr:spPr bwMode="auto">
        <a:xfrm>
          <a:off x="1381125" y="22688550"/>
          <a:ext cx="287338" cy="288925"/>
        </a:xfrm>
        <a:prstGeom prst="upDownArrow">
          <a:avLst>
            <a:gd name="adj1" fmla="val 50000"/>
            <a:gd name="adj2" fmla="val 20110"/>
          </a:avLst>
        </a:prstGeom>
        <a:solidFill>
          <a:schemeClr val="accent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anchor="ctr"/>
        <a:lstStyle>
          <a:defPPr>
            <a:defRPr lang="ru-RU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9pPr>
        </a:lstStyle>
        <a:p>
          <a:endParaRPr lang="ru-RU"/>
        </a:p>
      </xdr:txBody>
    </xdr:sp>
    <xdr:clientData/>
  </xdr:twoCellAnchor>
  <xdr:twoCellAnchor>
    <xdr:from>
      <xdr:col>0</xdr:col>
      <xdr:colOff>342900</xdr:colOff>
      <xdr:row>118</xdr:row>
      <xdr:rowOff>161925</xdr:rowOff>
    </xdr:from>
    <xdr:to>
      <xdr:col>0</xdr:col>
      <xdr:colOff>630238</xdr:colOff>
      <xdr:row>120</xdr:row>
      <xdr:rowOff>69850</xdr:rowOff>
    </xdr:to>
    <xdr:sp macro="" textlink="">
      <xdr:nvSpPr>
        <xdr:cNvPr id="14" name="AutoShape 10"/>
        <xdr:cNvSpPr>
          <a:spLocks noChangeArrowheads="1"/>
        </xdr:cNvSpPr>
      </xdr:nvSpPr>
      <xdr:spPr bwMode="auto">
        <a:xfrm>
          <a:off x="342900" y="22650450"/>
          <a:ext cx="287338" cy="288925"/>
        </a:xfrm>
        <a:prstGeom prst="upDownArrow">
          <a:avLst>
            <a:gd name="adj1" fmla="val 50000"/>
            <a:gd name="adj2" fmla="val 20110"/>
          </a:avLst>
        </a:prstGeom>
        <a:solidFill>
          <a:schemeClr val="accent1"/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wrap="square" anchor="ctr"/>
        <a:lstStyle>
          <a:defPPr>
            <a:defRPr lang="ru-RU"/>
          </a:defPPr>
          <a:lvl1pPr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1pPr>
          <a:lvl2pPr marL="4572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2pPr>
          <a:lvl3pPr marL="9144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3pPr>
          <a:lvl4pPr marL="13716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4pPr>
          <a:lvl5pPr marL="1828800" algn="l" rtl="0" fontAlgn="base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defRPr>
          </a:lvl9pPr>
        </a:lstStyle>
        <a:p>
          <a:endParaRPr lang="ru-RU"/>
        </a:p>
      </xdr:txBody>
    </xdr:sp>
    <xdr:clientData/>
  </xdr:twoCellAnchor>
  <xdr:twoCellAnchor editAs="oneCell">
    <xdr:from>
      <xdr:col>0</xdr:col>
      <xdr:colOff>1</xdr:colOff>
      <xdr:row>130</xdr:row>
      <xdr:rowOff>1</xdr:rowOff>
    </xdr:from>
    <xdr:to>
      <xdr:col>0</xdr:col>
      <xdr:colOff>1452745</xdr:colOff>
      <xdr:row>138</xdr:row>
      <xdr:rowOff>19051</xdr:rowOff>
    </xdr:to>
    <xdr:pic>
      <xdr:nvPicPr>
        <xdr:cNvPr id="15" name="Picture 10" descr="gerb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" y="24774526"/>
          <a:ext cx="1452744" cy="1543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1647825</xdr:colOff>
      <xdr:row>134</xdr:row>
      <xdr:rowOff>185891</xdr:rowOff>
    </xdr:from>
    <xdr:to>
      <xdr:col>0</xdr:col>
      <xdr:colOff>3695700</xdr:colOff>
      <xdr:row>146</xdr:row>
      <xdr:rowOff>169863</xdr:rowOff>
    </xdr:to>
    <xdr:pic>
      <xdr:nvPicPr>
        <xdr:cNvPr id="16" name="Picture 7" descr="gerb2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47825" y="25722416"/>
          <a:ext cx="2047875" cy="2269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457200</xdr:colOff>
      <xdr:row>162</xdr:row>
      <xdr:rowOff>47625</xdr:rowOff>
    </xdr:from>
    <xdr:to>
      <xdr:col>0</xdr:col>
      <xdr:colOff>3171825</xdr:colOff>
      <xdr:row>169</xdr:row>
      <xdr:rowOff>131762</xdr:rowOff>
    </xdr:to>
    <xdr:pic>
      <xdr:nvPicPr>
        <xdr:cNvPr id="18" name="Рисунок 17" descr="mem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7200" y="30918150"/>
          <a:ext cx="2714625" cy="1417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295275</xdr:colOff>
      <xdr:row>150</xdr:row>
      <xdr:rowOff>171450</xdr:rowOff>
    </xdr:from>
    <xdr:to>
      <xdr:col>0</xdr:col>
      <xdr:colOff>3287518</xdr:colOff>
      <xdr:row>160</xdr:row>
      <xdr:rowOff>133350</xdr:rowOff>
    </xdr:to>
    <xdr:pic>
      <xdr:nvPicPr>
        <xdr:cNvPr id="1025" name="Picture 1" descr="GA-Z87X-OC (Rev. 1.x)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95275" y="28755975"/>
          <a:ext cx="2992243" cy="18669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276226</xdr:colOff>
      <xdr:row>184</xdr:row>
      <xdr:rowOff>85725</xdr:rowOff>
    </xdr:from>
    <xdr:to>
      <xdr:col>0</xdr:col>
      <xdr:colOff>3066754</xdr:colOff>
      <xdr:row>194</xdr:row>
      <xdr:rowOff>85725</xdr:rowOff>
    </xdr:to>
    <xdr:pic>
      <xdr:nvPicPr>
        <xdr:cNvPr id="20" name="Picture 2" descr="C:\Documents and Settings\Home\Рабочий стол\Geforce_4200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76226" y="35147250"/>
          <a:ext cx="2790528" cy="190500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0</xdr:col>
      <xdr:colOff>561975</xdr:colOff>
      <xdr:row>196</xdr:row>
      <xdr:rowOff>123825</xdr:rowOff>
    </xdr:from>
    <xdr:to>
      <xdr:col>0</xdr:col>
      <xdr:colOff>2937246</xdr:colOff>
      <xdr:row>207</xdr:row>
      <xdr:rowOff>152400</xdr:rowOff>
    </xdr:to>
    <xdr:pic>
      <xdr:nvPicPr>
        <xdr:cNvPr id="21" name="Picture 3" descr="C:\Documents and Settings\Home\Рабочий стол\670px-Sblive!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561975" y="37471350"/>
          <a:ext cx="2375271" cy="212407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0</xdr:col>
      <xdr:colOff>180975</xdr:colOff>
      <xdr:row>171</xdr:row>
      <xdr:rowOff>47625</xdr:rowOff>
    </xdr:from>
    <xdr:to>
      <xdr:col>0</xdr:col>
      <xdr:colOff>2676525</xdr:colOff>
      <xdr:row>180</xdr:row>
      <xdr:rowOff>161702</xdr:rowOff>
    </xdr:to>
    <xdr:pic>
      <xdr:nvPicPr>
        <xdr:cNvPr id="1027" name="Picture 3" descr="&amp;Vcy;&amp;icy;&amp;dcy; &amp;scy; &amp;tcy;&amp;ycy;&amp;lcy;&amp;softcy;&amp;ncy;&amp;ocy;&amp;jcy; &amp;scy;&amp;tcy;&amp;ocy;&amp;rcy;&amp;ocy;&amp;ncy;&amp;ycy; &amp;chcy;&amp;icy;&amp;pcy;&amp;acy;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180975" y="32632650"/>
          <a:ext cx="2495550" cy="1828577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1952625</xdr:colOff>
      <xdr:row>177</xdr:row>
      <xdr:rowOff>80173</xdr:rowOff>
    </xdr:from>
    <xdr:to>
      <xdr:col>0</xdr:col>
      <xdr:colOff>3676650</xdr:colOff>
      <xdr:row>183</xdr:row>
      <xdr:rowOff>89807</xdr:rowOff>
    </xdr:to>
    <xdr:pic>
      <xdr:nvPicPr>
        <xdr:cNvPr id="1026" name="Picture 2" descr="&amp;Ucy;&amp;scy;&amp;tcy;&amp;acy;&amp;rcy;&amp;iecy;&amp;vcy;&amp;shcy;&amp;icy;&amp;jcy; &amp;pcy;&amp;rcy;&amp;ocy;&amp;tscy;&amp;iecy;&amp;scy;&amp;scy;&amp;ocy;&amp;rcy; &amp;scy; &quot;&amp;ncy;&amp;ocy;&amp;zhcy;&amp;kcy;&amp;acy;&amp;mcy;&amp;icy;&quot;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1952625" y="33808198"/>
          <a:ext cx="1724025" cy="115263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323850</xdr:colOff>
      <xdr:row>212</xdr:row>
      <xdr:rowOff>114300</xdr:rowOff>
    </xdr:from>
    <xdr:to>
      <xdr:col>0</xdr:col>
      <xdr:colOff>3371850</xdr:colOff>
      <xdr:row>224</xdr:row>
      <xdr:rowOff>114300</xdr:rowOff>
    </xdr:to>
    <xdr:pic>
      <xdr:nvPicPr>
        <xdr:cNvPr id="24" name="Рисунок 23" descr="1561404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323850" y="40509825"/>
          <a:ext cx="3048000" cy="2286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209550</xdr:colOff>
      <xdr:row>228</xdr:row>
      <xdr:rowOff>76199</xdr:rowOff>
    </xdr:from>
    <xdr:to>
      <xdr:col>0</xdr:col>
      <xdr:colOff>3362121</xdr:colOff>
      <xdr:row>243</xdr:row>
      <xdr:rowOff>66674</xdr:rowOff>
    </xdr:to>
    <xdr:pic>
      <xdr:nvPicPr>
        <xdr:cNvPr id="25" name="Рисунок 24" descr="043cc0be086f55d452857db7eaec_grande.jpg"/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209550" y="43519724"/>
          <a:ext cx="3152571" cy="284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4"/>
  <sheetViews>
    <sheetView tabSelected="1" topLeftCell="A232" workbookViewId="0">
      <selection activeCell="C255" sqref="C255"/>
    </sheetView>
  </sheetViews>
  <sheetFormatPr defaultRowHeight="15"/>
  <cols>
    <col min="1" max="1" width="56.140625" customWidth="1"/>
    <col min="2" max="2" width="45" customWidth="1"/>
    <col min="3" max="3" width="20" bestFit="1" customWidth="1"/>
    <col min="6" max="6" width="9" customWidth="1"/>
    <col min="7" max="7" width="9.140625" hidden="1" customWidth="1"/>
  </cols>
  <sheetData>
    <row r="1" spans="1:7">
      <c r="A1" s="2"/>
      <c r="B1" s="9" t="s">
        <v>100</v>
      </c>
    </row>
    <row r="2" spans="1:7">
      <c r="A2" s="7" t="s">
        <v>97</v>
      </c>
      <c r="B2" s="8" t="s">
        <v>98</v>
      </c>
      <c r="C2" s="8" t="s">
        <v>99</v>
      </c>
    </row>
    <row r="3" spans="1:7">
      <c r="A3" s="14" t="s">
        <v>0</v>
      </c>
      <c r="B3" s="15" t="s">
        <v>1</v>
      </c>
      <c r="C3" s="15"/>
    </row>
    <row r="4" spans="1:7">
      <c r="A4" s="10"/>
      <c r="B4" s="11" t="s">
        <v>2</v>
      </c>
      <c r="C4" s="11"/>
    </row>
    <row r="5" spans="1:7">
      <c r="A5" s="14"/>
      <c r="B5" s="15" t="s">
        <v>3</v>
      </c>
      <c r="C5" s="15"/>
      <c r="G5">
        <f>IF(C5="правильный ответ",1,0)</f>
        <v>0</v>
      </c>
    </row>
    <row r="6" spans="1:7">
      <c r="A6" s="10"/>
      <c r="B6" s="11" t="s">
        <v>4</v>
      </c>
      <c r="C6" s="11"/>
    </row>
    <row r="7" spans="1:7">
      <c r="A7" s="2"/>
    </row>
    <row r="8" spans="1:7">
      <c r="A8" s="14" t="s">
        <v>5</v>
      </c>
      <c r="B8" s="15" t="s">
        <v>6</v>
      </c>
      <c r="C8" s="15"/>
    </row>
    <row r="9" spans="1:7">
      <c r="A9" s="10"/>
      <c r="B9" s="11" t="s">
        <v>7</v>
      </c>
      <c r="C9" s="11"/>
      <c r="G9">
        <f>IF(C9="правильный ответ",1,0)</f>
        <v>0</v>
      </c>
    </row>
    <row r="10" spans="1:7">
      <c r="A10" s="14"/>
      <c r="B10" s="15" t="s">
        <v>8</v>
      </c>
      <c r="C10" s="15"/>
    </row>
    <row r="11" spans="1:7">
      <c r="A11" s="10"/>
      <c r="B11" s="11" t="s">
        <v>9</v>
      </c>
      <c r="C11" s="11"/>
    </row>
    <row r="12" spans="1:7">
      <c r="A12" s="2"/>
    </row>
    <row r="13" spans="1:7">
      <c r="A13" s="14" t="s">
        <v>10</v>
      </c>
      <c r="B13" s="15" t="s">
        <v>11</v>
      </c>
      <c r="C13" s="15"/>
      <c r="G13">
        <f>IF(C13="правильный ответ",1,0)</f>
        <v>0</v>
      </c>
    </row>
    <row r="14" spans="1:7">
      <c r="A14" s="10"/>
      <c r="B14" s="11" t="s">
        <v>12</v>
      </c>
      <c r="C14" s="11"/>
    </row>
    <row r="15" spans="1:7">
      <c r="A15" s="14"/>
      <c r="B15" s="15" t="s">
        <v>13</v>
      </c>
      <c r="C15" s="15"/>
    </row>
    <row r="16" spans="1:7">
      <c r="A16" s="10"/>
      <c r="B16" s="11" t="s">
        <v>14</v>
      </c>
      <c r="C16" s="11"/>
    </row>
    <row r="17" spans="1:7">
      <c r="A17" s="13"/>
      <c r="B17" s="4"/>
      <c r="C17" s="4"/>
    </row>
    <row r="18" spans="1:7">
      <c r="A18" s="14" t="s">
        <v>15</v>
      </c>
      <c r="B18" s="15" t="s">
        <v>16</v>
      </c>
      <c r="C18" s="15"/>
      <c r="G18">
        <f>IF(C18="правильный ответ",1,0)</f>
        <v>0</v>
      </c>
    </row>
    <row r="19" spans="1:7">
      <c r="A19" s="10"/>
      <c r="B19" s="11" t="s">
        <v>21</v>
      </c>
      <c r="C19" s="11"/>
      <c r="G19">
        <f>IF(C19="правильный ответ",1,0)</f>
        <v>0</v>
      </c>
    </row>
    <row r="20" spans="1:7">
      <c r="A20" s="14"/>
      <c r="B20" s="15" t="s">
        <v>17</v>
      </c>
      <c r="C20" s="15"/>
      <c r="G20">
        <f>IF(C20="правильный ответ",1,0)</f>
        <v>0</v>
      </c>
    </row>
    <row r="21" spans="1:7">
      <c r="A21" s="10"/>
      <c r="B21" s="11" t="s">
        <v>18</v>
      </c>
      <c r="C21" s="11"/>
    </row>
    <row r="22" spans="1:7">
      <c r="A22" s="14"/>
      <c r="B22" s="15" t="s">
        <v>19</v>
      </c>
      <c r="C22" s="15"/>
      <c r="G22">
        <f>IF(C22="правильный ответ",1,0)</f>
        <v>0</v>
      </c>
    </row>
    <row r="23" spans="1:7">
      <c r="A23" s="10"/>
      <c r="B23" s="11" t="s">
        <v>20</v>
      </c>
      <c r="C23" s="11"/>
    </row>
    <row r="24" spans="1:7">
      <c r="A24" s="2"/>
    </row>
    <row r="25" spans="1:7">
      <c r="A25" s="14" t="s">
        <v>22</v>
      </c>
      <c r="B25" s="15" t="s">
        <v>27</v>
      </c>
      <c r="C25" s="15"/>
    </row>
    <row r="26" spans="1:7">
      <c r="A26" s="2"/>
      <c r="B26" s="11" t="s">
        <v>23</v>
      </c>
      <c r="C26" s="11"/>
      <c r="G26">
        <f>IF(C26="правильный ответ",1,0)</f>
        <v>0</v>
      </c>
    </row>
    <row r="27" spans="1:7">
      <c r="A27" s="2"/>
    </row>
    <row r="28" spans="1:7">
      <c r="A28" s="2"/>
    </row>
    <row r="29" spans="1:7">
      <c r="A29" s="2"/>
    </row>
    <row r="30" spans="1:7">
      <c r="A30" s="2"/>
    </row>
    <row r="31" spans="1:7">
      <c r="A31" s="2"/>
    </row>
    <row r="32" spans="1:7">
      <c r="A32" s="2"/>
    </row>
    <row r="33" spans="1:7">
      <c r="A33" s="2"/>
    </row>
    <row r="34" spans="1:7">
      <c r="A34" s="2"/>
    </row>
    <row r="35" spans="1:7">
      <c r="A35" s="2"/>
    </row>
    <row r="36" spans="1:7">
      <c r="A36" s="2"/>
    </row>
    <row r="37" spans="1:7">
      <c r="A37" s="2"/>
    </row>
    <row r="38" spans="1:7">
      <c r="A38" s="2"/>
    </row>
    <row r="39" spans="1:7">
      <c r="A39" s="2"/>
    </row>
    <row r="40" spans="1:7">
      <c r="A40" s="2"/>
    </row>
    <row r="41" spans="1:7">
      <c r="A41" s="2"/>
    </row>
    <row r="42" spans="1:7">
      <c r="A42" s="2"/>
    </row>
    <row r="43" spans="1:7">
      <c r="A43" s="14" t="s">
        <v>24</v>
      </c>
      <c r="B43" s="15" t="s">
        <v>25</v>
      </c>
      <c r="C43" s="15"/>
      <c r="G43">
        <f>IF(C43="правильный ответ",1,0)</f>
        <v>0</v>
      </c>
    </row>
    <row r="44" spans="1:7">
      <c r="A44" s="10"/>
      <c r="B44" s="11" t="s">
        <v>26</v>
      </c>
      <c r="C44" s="11"/>
    </row>
    <row r="45" spans="1:7">
      <c r="A45" s="2"/>
    </row>
    <row r="46" spans="1:7">
      <c r="A46" s="14" t="s">
        <v>28</v>
      </c>
    </row>
    <row r="47" spans="1:7">
      <c r="A47" s="14" t="s">
        <v>29</v>
      </c>
      <c r="B47" s="15" t="s">
        <v>33</v>
      </c>
      <c r="C47" s="15"/>
      <c r="G47">
        <f>IF(C47="правильный ответ",1,0)</f>
        <v>0</v>
      </c>
    </row>
    <row r="48" spans="1:7">
      <c r="A48" s="12" t="s">
        <v>30</v>
      </c>
      <c r="B48" s="11" t="s">
        <v>34</v>
      </c>
      <c r="C48" s="11"/>
      <c r="G48" s="4"/>
    </row>
    <row r="49" spans="1:7">
      <c r="A49" s="16" t="s">
        <v>31</v>
      </c>
      <c r="B49" s="15"/>
      <c r="C49" s="15"/>
    </row>
    <row r="50" spans="1:7">
      <c r="A50" s="12" t="s">
        <v>32</v>
      </c>
      <c r="B50" s="11"/>
      <c r="C50" s="11"/>
    </row>
    <row r="51" spans="1:7">
      <c r="A51" s="2"/>
    </row>
    <row r="52" spans="1:7">
      <c r="A52" s="2"/>
    </row>
    <row r="53" spans="1:7">
      <c r="A53" s="14" t="s">
        <v>35</v>
      </c>
    </row>
    <row r="54" spans="1:7">
      <c r="A54" s="14" t="s">
        <v>29</v>
      </c>
      <c r="B54" s="15" t="s">
        <v>34</v>
      </c>
      <c r="C54" s="15"/>
      <c r="G54">
        <f>IF(C54="правильный ответ",1,0)</f>
        <v>0</v>
      </c>
    </row>
    <row r="55" spans="1:7">
      <c r="A55" s="12" t="s">
        <v>36</v>
      </c>
      <c r="B55" s="11" t="s">
        <v>33</v>
      </c>
      <c r="C55" s="11"/>
    </row>
    <row r="56" spans="1:7">
      <c r="A56" s="16" t="s">
        <v>37</v>
      </c>
      <c r="B56" s="15"/>
      <c r="C56" s="15"/>
    </row>
    <row r="57" spans="1:7">
      <c r="A57" s="1"/>
    </row>
    <row r="58" spans="1:7">
      <c r="A58" s="2"/>
    </row>
    <row r="59" spans="1:7">
      <c r="A59" s="14" t="s">
        <v>38</v>
      </c>
      <c r="B59" s="15" t="s">
        <v>40</v>
      </c>
      <c r="C59" s="15"/>
      <c r="G59">
        <f>IF(C59="правильный ответ",1,0)</f>
        <v>0</v>
      </c>
    </row>
    <row r="60" spans="1:7">
      <c r="A60" s="10" t="s">
        <v>39</v>
      </c>
      <c r="B60" s="11" t="s">
        <v>41</v>
      </c>
      <c r="C60" s="11"/>
    </row>
    <row r="61" spans="1:7">
      <c r="A61" s="14"/>
      <c r="B61" s="15" t="s">
        <v>42</v>
      </c>
      <c r="C61" s="15"/>
      <c r="G61">
        <f>IF(C61="правильный ответ",1,0)</f>
        <v>0</v>
      </c>
    </row>
    <row r="62" spans="1:7">
      <c r="A62" s="10"/>
      <c r="B62" s="11" t="s">
        <v>43</v>
      </c>
      <c r="C62" s="11"/>
      <c r="G62">
        <f>IF(C62="правильный ответ",1,0)</f>
        <v>0</v>
      </c>
    </row>
    <row r="63" spans="1:7">
      <c r="A63" s="14"/>
      <c r="B63" s="15" t="s">
        <v>44</v>
      </c>
      <c r="C63" s="15"/>
    </row>
    <row r="64" spans="1:7">
      <c r="A64" s="10"/>
      <c r="B64" s="11" t="s">
        <v>45</v>
      </c>
      <c r="C64" s="11"/>
      <c r="G64">
        <f>IF(C64="правильный ответ",1,0)</f>
        <v>0</v>
      </c>
    </row>
    <row r="65" spans="1:7">
      <c r="A65" s="2"/>
    </row>
    <row r="66" spans="1:7">
      <c r="A66" s="2"/>
    </row>
    <row r="67" spans="1:7">
      <c r="A67" s="14" t="s">
        <v>59</v>
      </c>
      <c r="B67" s="15" t="s">
        <v>46</v>
      </c>
      <c r="C67" s="15"/>
      <c r="G67">
        <f>IF(C67="правильный ответ",1,0)</f>
        <v>0</v>
      </c>
    </row>
    <row r="68" spans="1:7">
      <c r="A68" s="10"/>
      <c r="B68" s="11" t="s">
        <v>47</v>
      </c>
      <c r="C68" s="11"/>
      <c r="G68">
        <f>IF(C68="правильный ответ",1,0)</f>
        <v>0</v>
      </c>
    </row>
    <row r="69" spans="1:7">
      <c r="A69" s="14"/>
      <c r="B69" s="15" t="s">
        <v>48</v>
      </c>
      <c r="C69" s="15"/>
    </row>
    <row r="70" spans="1:7">
      <c r="A70" s="10"/>
      <c r="B70" s="11" t="s">
        <v>49</v>
      </c>
      <c r="C70" s="11"/>
      <c r="G70">
        <f>IF(C70="правильный ответ",1,0)</f>
        <v>0</v>
      </c>
    </row>
    <row r="71" spans="1:7">
      <c r="A71" s="14"/>
      <c r="B71" s="15" t="s">
        <v>50</v>
      </c>
      <c r="C71" s="15"/>
    </row>
    <row r="72" spans="1:7">
      <c r="A72" s="10"/>
      <c r="B72" s="11" t="s">
        <v>51</v>
      </c>
      <c r="C72" s="11"/>
      <c r="G72">
        <f>IF(C72="правильный ответ",1,0)</f>
        <v>0</v>
      </c>
    </row>
    <row r="73" spans="1:7">
      <c r="A73" s="14"/>
      <c r="B73" s="15" t="s">
        <v>52</v>
      </c>
      <c r="C73" s="15"/>
      <c r="G73">
        <f>IF(C73="правильный ответ",1,0)</f>
        <v>0</v>
      </c>
    </row>
    <row r="74" spans="1:7">
      <c r="A74" s="10"/>
      <c r="B74" s="11" t="s">
        <v>53</v>
      </c>
      <c r="C74" s="11"/>
      <c r="G74">
        <f>IF(C74="правильный ответ",1,0)</f>
        <v>0</v>
      </c>
    </row>
    <row r="75" spans="1:7">
      <c r="A75" s="14"/>
      <c r="B75" s="15" t="s">
        <v>54</v>
      </c>
      <c r="C75" s="15"/>
    </row>
    <row r="76" spans="1:7">
      <c r="A76" s="10"/>
      <c r="B76" s="11" t="s">
        <v>55</v>
      </c>
      <c r="C76" s="11"/>
    </row>
    <row r="77" spans="1:7">
      <c r="A77" s="14"/>
      <c r="B77" s="15" t="s">
        <v>56</v>
      </c>
      <c r="C77" s="15"/>
      <c r="G77">
        <f>IF(C77="правильный ответ",1,0)</f>
        <v>0</v>
      </c>
    </row>
    <row r="78" spans="1:7">
      <c r="A78" s="10"/>
      <c r="B78" s="11" t="s">
        <v>57</v>
      </c>
      <c r="C78" s="11"/>
      <c r="G78">
        <f>IF(C78="правильный ответ",1,0)</f>
        <v>0</v>
      </c>
    </row>
    <row r="79" spans="1:7">
      <c r="A79" s="14"/>
      <c r="B79" s="15" t="s">
        <v>58</v>
      </c>
      <c r="C79" s="15"/>
      <c r="G79">
        <f>IF(C79="правильный ответ",1,0)</f>
        <v>0</v>
      </c>
    </row>
    <row r="80" spans="1:7">
      <c r="A80" s="2"/>
    </row>
    <row r="81" spans="1:7">
      <c r="A81" s="2"/>
    </row>
    <row r="82" spans="1:7">
      <c r="A82" s="14" t="s">
        <v>60</v>
      </c>
      <c r="B82" s="15" t="s">
        <v>46</v>
      </c>
      <c r="C82" s="15"/>
    </row>
    <row r="83" spans="1:7">
      <c r="A83" s="10"/>
      <c r="B83" s="11" t="s">
        <v>47</v>
      </c>
      <c r="C83" s="11"/>
    </row>
    <row r="84" spans="1:7">
      <c r="A84" s="14"/>
      <c r="B84" s="15" t="s">
        <v>48</v>
      </c>
      <c r="C84" s="15"/>
      <c r="G84">
        <f>IF(C84="правильный ответ",1,0)</f>
        <v>0</v>
      </c>
    </row>
    <row r="85" spans="1:7">
      <c r="A85" s="10"/>
      <c r="B85" s="11" t="s">
        <v>49</v>
      </c>
      <c r="C85" s="11"/>
    </row>
    <row r="86" spans="1:7">
      <c r="A86" s="14"/>
      <c r="B86" s="15" t="s">
        <v>50</v>
      </c>
      <c r="C86" s="15"/>
      <c r="G86">
        <f>IF(C86="правильный ответ",1,0)</f>
        <v>0</v>
      </c>
    </row>
    <row r="87" spans="1:7">
      <c r="A87" s="10"/>
      <c r="B87" s="11" t="s">
        <v>51</v>
      </c>
      <c r="C87" s="11"/>
    </row>
    <row r="88" spans="1:7">
      <c r="A88" s="14"/>
      <c r="B88" s="15" t="s">
        <v>52</v>
      </c>
      <c r="C88" s="15"/>
    </row>
    <row r="89" spans="1:7">
      <c r="A89" s="10"/>
      <c r="B89" s="11" t="s">
        <v>53</v>
      </c>
      <c r="C89" s="11"/>
    </row>
    <row r="90" spans="1:7">
      <c r="A90" s="14"/>
      <c r="B90" s="15" t="s">
        <v>54</v>
      </c>
      <c r="C90" s="15"/>
      <c r="G90">
        <f>IF(C90="правильный ответ",1,0)</f>
        <v>0</v>
      </c>
    </row>
    <row r="91" spans="1:7">
      <c r="A91" s="10"/>
      <c r="B91" s="11" t="s">
        <v>55</v>
      </c>
      <c r="C91" s="11"/>
      <c r="G91">
        <f>IF(C91="правильный ответ",1,0)</f>
        <v>0</v>
      </c>
    </row>
    <row r="92" spans="1:7">
      <c r="A92" s="14"/>
      <c r="B92" s="15" t="s">
        <v>56</v>
      </c>
      <c r="C92" s="15"/>
    </row>
    <row r="93" spans="1:7">
      <c r="A93" s="10"/>
      <c r="B93" s="11" t="s">
        <v>57</v>
      </c>
      <c r="C93" s="11"/>
    </row>
    <row r="94" spans="1:7">
      <c r="A94" s="14"/>
      <c r="B94" s="15" t="s">
        <v>58</v>
      </c>
      <c r="C94" s="15"/>
    </row>
    <row r="95" spans="1:7">
      <c r="A95" s="2"/>
    </row>
    <row r="96" spans="1:7">
      <c r="A96" s="14" t="s">
        <v>71</v>
      </c>
      <c r="B96" s="15" t="s">
        <v>61</v>
      </c>
      <c r="C96" s="17"/>
      <c r="D96" s="3"/>
    </row>
    <row r="97" spans="1:7" ht="15.75">
      <c r="A97" s="18" t="s">
        <v>62</v>
      </c>
      <c r="B97" s="19" t="s">
        <v>63</v>
      </c>
      <c r="C97" s="11"/>
      <c r="D97" s="3"/>
      <c r="G97">
        <f>IF(C97="правильный ответ",1,0)</f>
        <v>0</v>
      </c>
    </row>
    <row r="98" spans="1:7">
      <c r="A98" s="14"/>
      <c r="B98" s="15" t="s">
        <v>64</v>
      </c>
      <c r="C98" s="17"/>
      <c r="D98" s="3"/>
    </row>
    <row r="99" spans="1:7">
      <c r="A99" s="2"/>
    </row>
    <row r="100" spans="1:7">
      <c r="A100" s="14" t="s">
        <v>72</v>
      </c>
      <c r="B100" s="15" t="s">
        <v>65</v>
      </c>
      <c r="C100" s="15"/>
      <c r="D100" s="3"/>
      <c r="G100">
        <f>IF(C100="правильный ответ",1,0)</f>
        <v>0</v>
      </c>
    </row>
    <row r="101" spans="1:7">
      <c r="A101" s="10"/>
      <c r="B101" s="11" t="s">
        <v>66</v>
      </c>
      <c r="C101" s="20"/>
      <c r="D101" s="3"/>
    </row>
    <row r="102" spans="1:7">
      <c r="A102" s="14"/>
      <c r="B102" s="15" t="s">
        <v>67</v>
      </c>
      <c r="C102" s="17"/>
      <c r="D102" s="3"/>
    </row>
    <row r="103" spans="1:7">
      <c r="A103" s="2"/>
      <c r="B103" s="4"/>
      <c r="C103" s="5"/>
      <c r="D103" s="3"/>
    </row>
    <row r="104" spans="1:7">
      <c r="A104" s="14" t="s">
        <v>73</v>
      </c>
      <c r="B104" s="15" t="s">
        <v>68</v>
      </c>
      <c r="C104" s="17"/>
      <c r="D104" s="3"/>
    </row>
    <row r="105" spans="1:7">
      <c r="A105" s="10"/>
      <c r="B105" s="11" t="s">
        <v>69</v>
      </c>
      <c r="C105" s="20"/>
      <c r="D105" s="3"/>
    </row>
    <row r="106" spans="1:7">
      <c r="A106" s="14"/>
      <c r="B106" s="15" t="s">
        <v>70</v>
      </c>
      <c r="C106" s="15"/>
      <c r="D106" s="3"/>
      <c r="G106">
        <f>IF(C106="правильный ответ",1,0)</f>
        <v>0</v>
      </c>
    </row>
    <row r="107" spans="1:7">
      <c r="A107" s="2"/>
    </row>
    <row r="108" spans="1:7">
      <c r="A108" s="2"/>
    </row>
    <row r="109" spans="1:7">
      <c r="A109" s="2"/>
    </row>
    <row r="110" spans="1:7">
      <c r="A110" s="14" t="s">
        <v>74</v>
      </c>
      <c r="B110" s="15"/>
      <c r="C110" s="15"/>
    </row>
    <row r="111" spans="1:7">
      <c r="A111" s="2"/>
    </row>
    <row r="112" spans="1:7">
      <c r="A112" s="2"/>
    </row>
    <row r="113" spans="1:1">
      <c r="A113" s="2"/>
    </row>
    <row r="114" spans="1:1">
      <c r="A114" s="2"/>
    </row>
    <row r="115" spans="1:1">
      <c r="A115" s="2"/>
    </row>
    <row r="116" spans="1:1">
      <c r="A116" s="2"/>
    </row>
    <row r="117" spans="1:1">
      <c r="A117" s="2"/>
    </row>
    <row r="118" spans="1:1">
      <c r="A118" s="2"/>
    </row>
    <row r="119" spans="1:1">
      <c r="A119" s="2"/>
    </row>
    <row r="120" spans="1:1">
      <c r="A120" s="2"/>
    </row>
    <row r="121" spans="1:1">
      <c r="A121" s="2"/>
    </row>
    <row r="122" spans="1:1">
      <c r="A122" s="2"/>
    </row>
    <row r="123" spans="1:1">
      <c r="A123" s="2"/>
    </row>
    <row r="124" spans="1:1">
      <c r="A124" s="2"/>
    </row>
    <row r="125" spans="1:1">
      <c r="A125" s="2"/>
    </row>
    <row r="126" spans="1:1">
      <c r="A126" s="2"/>
    </row>
    <row r="127" spans="1:1">
      <c r="A127" s="2"/>
    </row>
    <row r="128" spans="1:1">
      <c r="A128" s="2"/>
    </row>
    <row r="129" spans="1:7">
      <c r="A129" s="14" t="s">
        <v>78</v>
      </c>
    </row>
    <row r="130" spans="1:7">
      <c r="A130" s="21" t="s">
        <v>79</v>
      </c>
      <c r="B130" s="15" t="s">
        <v>33</v>
      </c>
      <c r="C130" s="15"/>
      <c r="G130">
        <f>IF(C130="правильный ответ",1,0)</f>
        <v>0</v>
      </c>
    </row>
    <row r="131" spans="1:7">
      <c r="A131" s="2"/>
      <c r="B131" s="11" t="s">
        <v>34</v>
      </c>
      <c r="C131" s="11"/>
    </row>
    <row r="132" spans="1:7">
      <c r="A132" s="2"/>
    </row>
    <row r="133" spans="1:7">
      <c r="A133" s="2"/>
    </row>
    <row r="134" spans="1:7">
      <c r="A134" s="6" t="s">
        <v>77</v>
      </c>
    </row>
    <row r="135" spans="1:7">
      <c r="A135" s="6" t="s">
        <v>76</v>
      </c>
    </row>
    <row r="136" spans="1:7">
      <c r="A136" s="2"/>
    </row>
    <row r="137" spans="1:7">
      <c r="A137" s="2"/>
    </row>
    <row r="138" spans="1:7">
      <c r="A138" s="2"/>
    </row>
    <row r="139" spans="1:7">
      <c r="A139" s="2" t="s">
        <v>75</v>
      </c>
    </row>
    <row r="140" spans="1:7">
      <c r="A140" s="2" t="s">
        <v>76</v>
      </c>
    </row>
    <row r="141" spans="1:7">
      <c r="A141" s="2"/>
    </row>
    <row r="142" spans="1:7">
      <c r="A142" s="2"/>
    </row>
    <row r="143" spans="1:7">
      <c r="A143" s="2"/>
    </row>
    <row r="144" spans="1:7">
      <c r="A144" s="2"/>
    </row>
    <row r="145" spans="1:7">
      <c r="A145" s="2"/>
    </row>
    <row r="146" spans="1:7">
      <c r="A146" s="2"/>
    </row>
    <row r="147" spans="1:7">
      <c r="A147" s="2"/>
    </row>
    <row r="148" spans="1:7">
      <c r="A148" s="2"/>
    </row>
    <row r="149" spans="1:7">
      <c r="A149" s="14" t="s">
        <v>80</v>
      </c>
      <c r="B149" s="15" t="s">
        <v>93</v>
      </c>
      <c r="C149" s="15"/>
      <c r="G149">
        <f>IF(C149="д",1,0)</f>
        <v>0</v>
      </c>
    </row>
    <row r="150" spans="1:7">
      <c r="A150" s="2"/>
      <c r="B150" s="11" t="s">
        <v>94</v>
      </c>
      <c r="C150" s="11"/>
      <c r="G150">
        <f>IF(C150="в",1,0)</f>
        <v>0</v>
      </c>
    </row>
    <row r="151" spans="1:7">
      <c r="A151" s="2" t="s">
        <v>81</v>
      </c>
      <c r="B151" s="15" t="s">
        <v>95</v>
      </c>
      <c r="C151" s="15"/>
      <c r="G151">
        <f>IF(C151="г",1,0)</f>
        <v>0</v>
      </c>
    </row>
    <row r="152" spans="1:7">
      <c r="A152" s="2"/>
      <c r="B152" s="11" t="s">
        <v>96</v>
      </c>
      <c r="C152" s="11"/>
      <c r="G152">
        <f>IF(C152="а",1,0)</f>
        <v>0</v>
      </c>
    </row>
    <row r="153" spans="1:7">
      <c r="A153" s="2"/>
      <c r="B153" s="15" t="s">
        <v>70</v>
      </c>
      <c r="C153" s="15"/>
      <c r="G153">
        <f>IF(C153="б",1,0)</f>
        <v>0</v>
      </c>
    </row>
    <row r="154" spans="1:7">
      <c r="A154" s="2"/>
    </row>
    <row r="155" spans="1:7">
      <c r="A155" s="2"/>
    </row>
    <row r="156" spans="1:7">
      <c r="A156" s="2"/>
    </row>
    <row r="157" spans="1:7">
      <c r="A157" s="2"/>
    </row>
    <row r="158" spans="1:7">
      <c r="A158" s="2"/>
    </row>
    <row r="159" spans="1:7">
      <c r="A159" s="2"/>
    </row>
    <row r="160" spans="1:7">
      <c r="A160" s="2"/>
    </row>
    <row r="161" spans="1:1">
      <c r="A161" s="2"/>
    </row>
    <row r="162" spans="1:1">
      <c r="A162" s="2"/>
    </row>
    <row r="163" spans="1:1">
      <c r="A163" s="2" t="s">
        <v>82</v>
      </c>
    </row>
    <row r="164" spans="1:1">
      <c r="A164" s="2"/>
    </row>
    <row r="165" spans="1:1">
      <c r="A165" s="2"/>
    </row>
    <row r="166" spans="1:1">
      <c r="A166" s="2"/>
    </row>
    <row r="167" spans="1:1">
      <c r="A167" s="2"/>
    </row>
    <row r="168" spans="1:1">
      <c r="A168" s="2"/>
    </row>
    <row r="169" spans="1:1">
      <c r="A169" s="2"/>
    </row>
    <row r="170" spans="1:1">
      <c r="A170" s="2"/>
    </row>
    <row r="171" spans="1:1">
      <c r="A171" s="2"/>
    </row>
    <row r="172" spans="1:1">
      <c r="A172" s="2" t="s">
        <v>83</v>
      </c>
    </row>
    <row r="173" spans="1:1">
      <c r="A173" s="2"/>
    </row>
    <row r="174" spans="1:1">
      <c r="A174" s="2"/>
    </row>
    <row r="176" spans="1:1">
      <c r="A176" s="2"/>
    </row>
    <row r="177" spans="1:1">
      <c r="A177" s="2"/>
    </row>
    <row r="178" spans="1:1">
      <c r="A178" s="2"/>
    </row>
    <row r="179" spans="1:1">
      <c r="A179" s="2"/>
    </row>
    <row r="180" spans="1:1">
      <c r="A180" s="2"/>
    </row>
    <row r="181" spans="1:1">
      <c r="A181" s="2"/>
    </row>
    <row r="182" spans="1:1">
      <c r="A182" s="2"/>
    </row>
    <row r="183" spans="1:1">
      <c r="A183" s="2"/>
    </row>
    <row r="184" spans="1:1">
      <c r="A184" s="2"/>
    </row>
    <row r="185" spans="1:1">
      <c r="A185" s="2" t="s">
        <v>84</v>
      </c>
    </row>
    <row r="186" spans="1:1">
      <c r="A186" s="2"/>
    </row>
    <row r="187" spans="1:1">
      <c r="A187" s="2"/>
    </row>
    <row r="188" spans="1:1">
      <c r="A188" s="2"/>
    </row>
    <row r="189" spans="1:1">
      <c r="A189" s="2"/>
    </row>
    <row r="190" spans="1:1">
      <c r="A190" s="2"/>
    </row>
    <row r="191" spans="1:1">
      <c r="A191" s="2"/>
    </row>
    <row r="192" spans="1:1">
      <c r="A192" s="2"/>
    </row>
    <row r="193" spans="1:1">
      <c r="A193" s="2"/>
    </row>
    <row r="194" spans="1:1">
      <c r="A194" s="2"/>
    </row>
    <row r="195" spans="1:1">
      <c r="A195" s="2"/>
    </row>
    <row r="196" spans="1:1">
      <c r="A196" s="2"/>
    </row>
    <row r="197" spans="1:1">
      <c r="A197" s="2" t="s">
        <v>85</v>
      </c>
    </row>
    <row r="198" spans="1:1">
      <c r="A198" s="2"/>
    </row>
    <row r="199" spans="1:1">
      <c r="A199" s="2"/>
    </row>
    <row r="200" spans="1:1">
      <c r="A200" s="2"/>
    </row>
    <row r="201" spans="1:1">
      <c r="A201" s="2"/>
    </row>
    <row r="202" spans="1:1">
      <c r="A202" s="2"/>
    </row>
    <row r="203" spans="1:1">
      <c r="A203" s="2"/>
    </row>
    <row r="204" spans="1:1">
      <c r="A204" s="2"/>
    </row>
    <row r="205" spans="1:1">
      <c r="A205" s="2"/>
    </row>
    <row r="206" spans="1:1">
      <c r="A206" s="2"/>
    </row>
    <row r="207" spans="1:1">
      <c r="A207" s="2"/>
    </row>
    <row r="208" spans="1:1">
      <c r="A208" s="2"/>
    </row>
    <row r="209" spans="1:7">
      <c r="A209" s="2"/>
    </row>
    <row r="210" spans="1:7">
      <c r="A210" s="2"/>
    </row>
    <row r="211" spans="1:7">
      <c r="A211" s="2"/>
    </row>
    <row r="212" spans="1:7">
      <c r="A212" s="14" t="s">
        <v>86</v>
      </c>
      <c r="B212" s="15"/>
      <c r="C212" s="15"/>
      <c r="G212">
        <f>IF(C212="жесткий диск",1,0)</f>
        <v>0</v>
      </c>
    </row>
    <row r="213" spans="1:7">
      <c r="A213" s="2"/>
    </row>
    <row r="214" spans="1:7">
      <c r="A214" s="2"/>
    </row>
    <row r="215" spans="1:7">
      <c r="A215" s="2"/>
    </row>
    <row r="216" spans="1:7">
      <c r="A216" s="2"/>
    </row>
    <row r="217" spans="1:7">
      <c r="A217" s="2"/>
    </row>
    <row r="218" spans="1:7">
      <c r="A218" s="2"/>
    </row>
    <row r="219" spans="1:7">
      <c r="A219" s="2"/>
    </row>
    <row r="220" spans="1:7">
      <c r="A220" s="2"/>
    </row>
    <row r="221" spans="1:7">
      <c r="A221" s="2"/>
    </row>
    <row r="222" spans="1:7">
      <c r="A222" s="2"/>
    </row>
    <row r="223" spans="1:7">
      <c r="A223" s="2"/>
    </row>
    <row r="224" spans="1:7">
      <c r="A224" s="2"/>
    </row>
    <row r="225" spans="1:7">
      <c r="A225" s="2"/>
    </row>
    <row r="226" spans="1:7">
      <c r="A226" s="2"/>
    </row>
    <row r="227" spans="1:7">
      <c r="A227" s="14" t="s">
        <v>87</v>
      </c>
      <c r="B227" s="15"/>
      <c r="C227" s="15"/>
      <c r="G227">
        <f>IF(C227="4.",1,0)</f>
        <v>0</v>
      </c>
    </row>
    <row r="228" spans="1:7">
      <c r="A228" s="2"/>
    </row>
    <row r="229" spans="1:7">
      <c r="A229" s="2"/>
    </row>
    <row r="230" spans="1:7">
      <c r="A230" s="2"/>
    </row>
    <row r="231" spans="1:7">
      <c r="A231" s="2"/>
    </row>
    <row r="232" spans="1:7">
      <c r="A232" s="2"/>
    </row>
    <row r="233" spans="1:7">
      <c r="A233" s="2"/>
    </row>
    <row r="234" spans="1:7">
      <c r="A234" s="2"/>
    </row>
    <row r="235" spans="1:7">
      <c r="A235" s="2"/>
    </row>
    <row r="236" spans="1:7">
      <c r="A236" s="2"/>
    </row>
    <row r="237" spans="1:7">
      <c r="A237" s="2"/>
    </row>
    <row r="238" spans="1:7">
      <c r="A238" s="2"/>
    </row>
    <row r="239" spans="1:7">
      <c r="A239" s="2"/>
    </row>
    <row r="240" spans="1:7">
      <c r="A240" s="2"/>
    </row>
    <row r="241" spans="1:7">
      <c r="A241" s="2"/>
    </row>
    <row r="242" spans="1:7">
      <c r="A242" s="2"/>
    </row>
    <row r="243" spans="1:7">
      <c r="A243" s="2"/>
    </row>
    <row r="244" spans="1:7">
      <c r="A244" s="2"/>
    </row>
    <row r="245" spans="1:7">
      <c r="A245" s="2"/>
    </row>
    <row r="246" spans="1:7">
      <c r="A246" s="14" t="s">
        <v>88</v>
      </c>
      <c r="B246" s="15" t="s">
        <v>89</v>
      </c>
      <c r="C246" s="15"/>
    </row>
    <row r="247" spans="1:7">
      <c r="A247" s="10"/>
      <c r="B247" s="11" t="s">
        <v>90</v>
      </c>
      <c r="C247" s="11"/>
    </row>
    <row r="248" spans="1:7">
      <c r="A248" s="15"/>
      <c r="B248" s="15" t="s">
        <v>91</v>
      </c>
      <c r="C248" s="15"/>
    </row>
    <row r="249" spans="1:7">
      <c r="A249" s="11"/>
      <c r="B249" s="11" t="s">
        <v>92</v>
      </c>
      <c r="C249" s="11"/>
      <c r="G249">
        <f>IF(C249="правильный ответ",1,0)</f>
        <v>0</v>
      </c>
    </row>
    <row r="252" spans="1:7">
      <c r="G252">
        <f>SUM(G1:G251)</f>
        <v>0</v>
      </c>
    </row>
    <row r="254" spans="1:7">
      <c r="A254" s="22"/>
      <c r="B254" s="23" t="s">
        <v>101</v>
      </c>
      <c r="C254" s="24">
        <f>IF(G252&gt;32,5,IF(G252&gt;26,4,IF(G252&gt;20,3,2)))</f>
        <v>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school1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3.4_glavnii</dc:creator>
  <cp:lastModifiedBy>3.4_glavnii</cp:lastModifiedBy>
  <dcterms:created xsi:type="dcterms:W3CDTF">2014-04-21T05:32:23Z</dcterms:created>
  <dcterms:modified xsi:type="dcterms:W3CDTF">2014-05-15T04:12:44Z</dcterms:modified>
</cp:coreProperties>
</file>