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wdp" ContentType="image/vnd.ms-photo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workbookProtection workbookPassword="C687" lockStructure="1"/>
  <bookViews>
    <workbookView xWindow="240" yWindow="90" windowWidth="15480" windowHeight="11310"/>
  </bookViews>
  <sheets>
    <sheet name="Тест" sheetId="1" r:id="rId1"/>
    <sheet name="Ответы" sheetId="2" state="hidden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B2" i="2" l="1"/>
  <c r="L5" i="1" s="1"/>
  <c r="B5" i="2" l="1"/>
  <c r="L8" i="1" s="1"/>
  <c r="B4" i="2"/>
  <c r="L7" i="1" s="1"/>
  <c r="B3" i="2"/>
  <c r="L6" i="1" s="1"/>
  <c r="K9" i="1" l="1"/>
</calcChain>
</file>

<file path=xl/sharedStrings.xml><?xml version="1.0" encoding="utf-8"?>
<sst xmlns="http://schemas.openxmlformats.org/spreadsheetml/2006/main" count="19" uniqueCount="15">
  <si>
    <t>Тест по теме</t>
  </si>
  <si>
    <t>Макроскопическое строение древесины</t>
  </si>
  <si>
    <t>№</t>
  </si>
  <si>
    <t>Вопрос</t>
  </si>
  <si>
    <t>Ответ</t>
  </si>
  <si>
    <t xml:space="preserve">1. </t>
  </si>
  <si>
    <t>2.</t>
  </si>
  <si>
    <t>3.</t>
  </si>
  <si>
    <t>4.</t>
  </si>
  <si>
    <t xml:space="preserve">Породы, у которых прилегающая к коре древесина имеет болоее светлую окраску, а центральная зона древесины - более темная, называются... </t>
  </si>
  <si>
    <t xml:space="preserve">Что представляют собой сердцевинные лучи на тангенциальном разрезе? </t>
  </si>
  <si>
    <t xml:space="preserve">Что представляют собой мелкие отверстия, видные на поперечном разрезе некоторых лиственных пород?                                                       </t>
  </si>
  <si>
    <t>№ вопроса</t>
  </si>
  <si>
    <t xml:space="preserve">Древесина, прилегающая к коре и имеющая более светлую окраску, называется...  </t>
  </si>
  <si>
    <t>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</si>
</sst>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04"/>
      <scheme val="minor"/>
    </font>
    <font>
      <sz val="28"/>
      <color theme="9" tint="-0.499984740745262"/>
      <name val="Gabriola"/>
      <family val="5"/>
      <charset val="204"/>
    </font>
    <font>
      <sz val="28"/>
      <color theme="6" tint="-0.249977111117893"/>
      <name val="Gabriola"/>
      <family val="5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1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0" fillId="0" borderId="0" xfId="0" applyAlignment="1">
      <alignment horizontal="left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microsoft.com/office/2007/relationships/hdphoto" Target="../media/hdphoto1.wdp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9526</xdr:colOff>
      <xdr:row>2</xdr:row>
      <xdr:rowOff>66675</xdr:rowOff>
    </xdr:from>
    <xdr:to>
      <xdr:col>8</xdr:col>
      <xdr:colOff>438862</xdr:colOff>
      <xdr:row>2</xdr:row>
      <xdr:rowOff>2038351</xdr:rowOff>
    </xdr:to>
    <xdr:pic>
      <xdr:nvPicPr>
        <xdr:cNvPr id="2" name="Рисунок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backgroundRemoval t="17147" b="47793" l="43712" r="88812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rcRect l="43301" t="17021" r="9615" b="52634"/>
        <a:stretch/>
      </xdr:blipFill>
      <xdr:spPr>
        <a:xfrm>
          <a:off x="3057526" y="1009650"/>
          <a:ext cx="2258136" cy="197167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"/>
  <sheetViews>
    <sheetView showGridLines="0" showRowColHeaders="0" tabSelected="1" workbookViewId="0">
      <selection activeCell="J10" sqref="J10"/>
    </sheetView>
  </sheetViews>
  <sheetFormatPr defaultRowHeight="15" x14ac:dyDescent="0.25"/>
  <cols>
    <col min="10" max="10" width="61.85546875" customWidth="1"/>
    <col min="11" max="11" width="31.28515625" customWidth="1"/>
  </cols>
  <sheetData>
    <row r="1" spans="1:12" ht="33.75" customHeight="1" x14ac:dyDescent="0.25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</row>
    <row r="2" spans="1:12" ht="40.5" customHeight="1" x14ac:dyDescent="0.25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</row>
    <row r="3" spans="1:12" ht="163.5" customHeight="1" x14ac:dyDescent="0.25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</row>
    <row r="4" spans="1:12" x14ac:dyDescent="0.25">
      <c r="A4" s="2" t="s">
        <v>2</v>
      </c>
      <c r="B4" s="10" t="s">
        <v>3</v>
      </c>
      <c r="C4" s="10"/>
      <c r="D4" s="10"/>
      <c r="E4" s="10"/>
      <c r="F4" s="10"/>
      <c r="G4" s="10"/>
      <c r="H4" s="10"/>
      <c r="I4" s="10"/>
      <c r="J4" s="10"/>
      <c r="K4" s="2" t="s">
        <v>4</v>
      </c>
    </row>
    <row r="5" spans="1:12" ht="18" customHeight="1" x14ac:dyDescent="0.25">
      <c r="A5" s="2" t="s">
        <v>5</v>
      </c>
      <c r="B5" s="9" t="s">
        <v>9</v>
      </c>
      <c r="C5" s="9"/>
      <c r="D5" s="9"/>
      <c r="E5" s="9"/>
      <c r="F5" s="9"/>
      <c r="G5" s="9"/>
      <c r="H5" s="9"/>
      <c r="I5" s="9"/>
      <c r="J5" s="9"/>
      <c r="K5" s="3" t="s">
        <v>14</v>
      </c>
      <c r="L5" s="2" t="str">
        <f>Ответы!B2</f>
        <v>ошибка</v>
      </c>
    </row>
    <row r="6" spans="1:12" ht="18" customHeight="1" x14ac:dyDescent="0.25">
      <c r="A6" s="2" t="s">
        <v>6</v>
      </c>
      <c r="B6" s="8" t="s">
        <v>10</v>
      </c>
      <c r="C6" s="8"/>
      <c r="D6" s="8"/>
      <c r="E6" s="8"/>
      <c r="F6" s="8"/>
      <c r="G6" s="8"/>
      <c r="H6" s="8"/>
      <c r="I6" s="8"/>
      <c r="J6" s="8"/>
      <c r="K6" s="3" t="s">
        <v>14</v>
      </c>
      <c r="L6" s="2" t="str">
        <f>Ответы!B3</f>
        <v>ошибка</v>
      </c>
    </row>
    <row r="7" spans="1:12" ht="18" customHeight="1" x14ac:dyDescent="0.25">
      <c r="A7" s="2" t="s">
        <v>7</v>
      </c>
      <c r="B7" s="8" t="s">
        <v>13</v>
      </c>
      <c r="C7" s="8"/>
      <c r="D7" s="8"/>
      <c r="E7" s="8"/>
      <c r="F7" s="8"/>
      <c r="G7" s="8"/>
      <c r="H7" s="8"/>
      <c r="I7" s="8"/>
      <c r="J7" s="8"/>
      <c r="K7" s="3" t="s">
        <v>14</v>
      </c>
      <c r="L7" s="2" t="str">
        <f>Ответы!B4</f>
        <v>ошибка</v>
      </c>
    </row>
    <row r="8" spans="1:12" ht="18" customHeight="1" x14ac:dyDescent="0.25">
      <c r="A8" s="2" t="s">
        <v>8</v>
      </c>
      <c r="B8" s="9" t="s">
        <v>11</v>
      </c>
      <c r="C8" s="9"/>
      <c r="D8" s="9"/>
      <c r="E8" s="9"/>
      <c r="F8" s="9"/>
      <c r="G8" s="9"/>
      <c r="H8" s="9"/>
      <c r="I8" s="9"/>
      <c r="J8" s="9"/>
      <c r="K8" s="3" t="s">
        <v>14</v>
      </c>
      <c r="L8" s="2" t="str">
        <f>Ответы!B5</f>
        <v>ошибка</v>
      </c>
    </row>
    <row r="9" spans="1:12" x14ac:dyDescent="0.25">
      <c r="K9" s="4">
        <f>COUNTIF(Ответы!B2:B5,"верно")</f>
        <v>0</v>
      </c>
    </row>
  </sheetData>
  <mergeCells count="8">
    <mergeCell ref="A1:L1"/>
    <mergeCell ref="A2:L2"/>
    <mergeCell ref="A3:L3"/>
    <mergeCell ref="B7:J7"/>
    <mergeCell ref="B8:J8"/>
    <mergeCell ref="B4:J4"/>
    <mergeCell ref="B5:J5"/>
    <mergeCell ref="B6:J6"/>
  </mergeCells>
  <dataValidations count="4">
    <dataValidation type="list" allowBlank="1" showInputMessage="1" showErrorMessage="1" sqref="K5">
      <formula1>"ядровые, заболонные, спелодревесные, *"</formula1>
    </dataValidation>
    <dataValidation type="list" allowBlank="1" showInputMessage="1" showErrorMessage="1" sqref="K6">
      <formula1>"линии вдоль радиуса, штрихи вдоль волокон, узкие блестящие полосы поперек волокон, *"</formula1>
    </dataValidation>
    <dataValidation type="list" allowBlank="1" showInputMessage="1" showErrorMessage="1" sqref="K7">
      <formula1>"ядро, заболонь, пробковый слой, *"</formula1>
    </dataValidation>
    <dataValidation type="list" allowBlank="1" showInputMessage="1" showErrorMessage="1" sqref="K8">
      <formula1>"смоляные ходы, сердцевинные лучи, сосуды, *"</formula1>
    </dataValidation>
  </dataValidations>
  <pageMargins left="0.7" right="0.7" top="0.75" bottom="0.75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"/>
  <sheetViews>
    <sheetView workbookViewId="0">
      <selection activeCell="B3" sqref="B3"/>
    </sheetView>
  </sheetViews>
  <sheetFormatPr defaultRowHeight="15" x14ac:dyDescent="0.25"/>
  <cols>
    <col min="1" max="1" width="12" customWidth="1"/>
    <col min="2" max="2" width="18.85546875" customWidth="1"/>
  </cols>
  <sheetData>
    <row r="1" spans="1:2" x14ac:dyDescent="0.25">
      <c r="A1" s="1" t="s">
        <v>12</v>
      </c>
      <c r="B1" s="1" t="s">
        <v>4</v>
      </c>
    </row>
    <row r="2" spans="1:2" x14ac:dyDescent="0.25">
      <c r="A2" s="1">
        <v>1</v>
      </c>
      <c r="B2" t="str">
        <f>IF(Тест!K5="ядровые","верно","ошибка")</f>
        <v>ошибка</v>
      </c>
    </row>
    <row r="3" spans="1:2" x14ac:dyDescent="0.25">
      <c r="A3" s="1">
        <v>2</v>
      </c>
      <c r="B3" t="str">
        <f>IF(Тест!K6="штрихи вдоль волокон","верно","ошибка")</f>
        <v>ошибка</v>
      </c>
    </row>
    <row r="4" spans="1:2" x14ac:dyDescent="0.25">
      <c r="A4" s="1">
        <v>3</v>
      </c>
      <c r="B4" t="str">
        <f>IF(Тест!K7="заболонь","верно","ошибка")</f>
        <v>ошибка</v>
      </c>
    </row>
    <row r="5" spans="1:2" x14ac:dyDescent="0.25">
      <c r="A5" s="1">
        <v>4</v>
      </c>
      <c r="B5" t="str">
        <f>IF(Тест!K8="сосуды","верно","ошибка")</f>
        <v>ошибка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sheetProtection password="CF7A"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Тест</vt:lpstr>
      <vt:lpstr>Ответы</vt:lpstr>
      <vt:lpstr>Лист3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Lena</dc:creator>
  <cp:lastModifiedBy>Lena</cp:lastModifiedBy>
  <dcterms:created xsi:type="dcterms:W3CDTF">2011-10-07T09:43:27Z</dcterms:created>
  <dcterms:modified xsi:type="dcterms:W3CDTF">2012-11-07T11:19:37Z</dcterms:modified>
</cp:coreProperties>
</file>