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тест" sheetId="1" r:id="rId1"/>
    <sheet name="ключ" sheetId="2" state="hidden" r:id="rId2"/>
    <sheet name="результат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<sst xmlns="http://schemas.openxmlformats.org/spreadsheetml/2006/main" count="39" uniqueCount="38">
  <si>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№</t>
  </si>
  <si>
    <t>Вопрос</t>
  </si>
  <si>
    <t>Ответ</t>
  </si>
  <si>
    <t>Электричество:</t>
  </si>
  <si>
    <t>Увидев открытую дверь трансформаторной станции. Что ты будешь делать?</t>
  </si>
  <si>
    <t>На линии электропередачи оборвался провод, его конец лежит на земле. Твои действия?</t>
  </si>
  <si>
    <t>У тебя дома сломалась розетка. Что ты будешь делать?</t>
  </si>
  <si>
    <t>Пользоваться электроприборами нельзя:</t>
  </si>
  <si>
    <t>Выходя из дома электроприборы нужно:</t>
  </si>
  <si>
    <t>баллы</t>
  </si>
  <si>
    <t>не слышно и не видно</t>
  </si>
  <si>
    <t>позвонишь по телефону указанному на подстанции</t>
  </si>
  <si>
    <t>сообщишь взрослым</t>
  </si>
  <si>
    <t>в ванной комнате</t>
  </si>
  <si>
    <t>обесточить</t>
  </si>
  <si>
    <t>сухими руками</t>
  </si>
  <si>
    <t>количество баллов</t>
  </si>
  <si>
    <t>ваша оценка</t>
  </si>
  <si>
    <t>Какими руками нужно выключать вилку из розетки?</t>
  </si>
  <si>
    <t>Пыль увижу-заворчу, заверчу и проглочу</t>
  </si>
  <si>
    <t>Стоит на крыше верхолаз, и ловит новости для нас</t>
  </si>
  <si>
    <t>К дальним селам, городам, кто идет по проводам? Светлое величество! Это…</t>
  </si>
  <si>
    <t>Висит груша – нельзя скушать</t>
  </si>
  <si>
    <t>Ночь. Но если захочу, щелкну раз – и день включу</t>
  </si>
  <si>
    <t>То назад, то вперед ходит бродит пароход. Остановишь – горе! Продырявит море!</t>
  </si>
  <si>
    <t>Полюбуйся, посмотри —Полюс Северный внутри! Там сверкает снег и лёд,Там сама зима живёт!</t>
  </si>
  <si>
    <t>Если кнопочку нажать, будет музыка звучать.</t>
  </si>
  <si>
    <t>Только я, только я, на кухне главная. Без меня как не трудитесь без обеда насидитесь.</t>
  </si>
  <si>
    <t>пылесос</t>
  </si>
  <si>
    <t>электричество</t>
  </si>
  <si>
    <t>лампочка</t>
  </si>
  <si>
    <t>выключатель</t>
  </si>
  <si>
    <t>утюг</t>
  </si>
  <si>
    <t>холодильник</t>
  </si>
  <si>
    <t>радио</t>
  </si>
  <si>
    <t>электроплита</t>
  </si>
  <si>
    <t>Тест по теме:"Основные правила пользования электроприборами"</t>
  </si>
  <si>
    <t>антенна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</si>
</sst>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sz val="20"/>
      <color indexed="63"/>
      <name val="Calibri"/>
      <family val="2"/>
    </font>
    <font>
      <sz val="12"/>
      <color indexed="8"/>
      <name val="Calibri"/>
      <family val="2"/>
    </font>
    <font>
      <b/>
      <sz val="26"/>
      <color indexed="8"/>
      <name val="Calibri"/>
      <family val="2"/>
    </font>
    <font>
      <sz val="26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40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20"/>
      <color rgb="FF000000"/>
      <name val="Calibri"/>
      <family val="2"/>
    </font>
    <font>
      <sz val="20"/>
      <color rgb="FF333333"/>
      <name val="Calibri"/>
      <family val="2"/>
    </font>
    <font>
      <b/>
      <sz val="26"/>
      <color theme="1"/>
      <name val="Calibri"/>
      <family val="2"/>
    </font>
    <font>
      <sz val="2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3" fillId="16" borderId="10" xfId="0" applyFont="1" applyFill="1" applyBorder="1" applyAlignment="1">
      <alignment horizontal="center"/>
    </xf>
    <xf numFmtId="0" fontId="43" fillId="16" borderId="10" xfId="0" applyFont="1" applyFill="1" applyBorder="1" applyAlignment="1">
      <alignment horizontal="center" vertical="center"/>
    </xf>
    <xf numFmtId="0" fontId="46" fillId="16" borderId="10" xfId="0" applyFont="1" applyFill="1" applyBorder="1" applyAlignment="1">
      <alignment vertical="center" wrapText="1"/>
    </xf>
    <xf numFmtId="0" fontId="46" fillId="16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horizontal="center" vertical="top"/>
    </xf>
    <xf numFmtId="0" fontId="46" fillId="16" borderId="10" xfId="0" applyFont="1" applyFill="1" applyBorder="1" applyAlignment="1">
      <alignment vertical="center"/>
    </xf>
    <xf numFmtId="0" fontId="46" fillId="16" borderId="10" xfId="0" applyFont="1" applyFill="1" applyBorder="1" applyAlignment="1">
      <alignment vertical="center" wrapText="1"/>
    </xf>
    <xf numFmtId="0" fontId="46" fillId="16" borderId="10" xfId="0" applyFont="1" applyFill="1" applyBorder="1" applyAlignment="1">
      <alignment/>
    </xf>
    <xf numFmtId="0" fontId="46" fillId="16" borderId="10" xfId="0" applyFont="1" applyFill="1" applyBorder="1" applyAlignment="1">
      <alignment wrapText="1"/>
    </xf>
    <xf numFmtId="0" fontId="47" fillId="16" borderId="10" xfId="0" applyFont="1" applyFill="1" applyBorder="1" applyAlignment="1">
      <alignment horizontal="justify" vertical="center"/>
    </xf>
    <xf numFmtId="0" fontId="48" fillId="16" borderId="10" xfId="0" applyFont="1" applyFill="1" applyBorder="1" applyAlignment="1">
      <alignment/>
    </xf>
    <xf numFmtId="0" fontId="48" fillId="16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6" fillId="10" borderId="10" xfId="0" applyFont="1" applyFill="1" applyBorder="1" applyAlignment="1" applyProtection="1">
      <alignment horizontal="left" vertical="top" wrapText="1"/>
      <protection locked="0"/>
    </xf>
    <xf numFmtId="0" fontId="46" fillId="10" borderId="10" xfId="0" applyFont="1" applyFill="1" applyBorder="1" applyAlignment="1" applyProtection="1">
      <alignment horizontal="left" vertical="top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/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2124075</xdr:colOff>
      <xdr:row>19</xdr:row>
      <xdr:rowOff>76200</xdr:rowOff>
    </xdr:from>
    <xdr:to>
      <xdr:col>2</xdr:col>
      <xdr:colOff>2886075</xdr:colOff>
      <xdr:row>21</xdr:row>
      <xdr:rowOff>152400</xdr:rowOff>
    </xdr:to>
    <xdr:sp macro="[0]!Багетнаярамка1_Щелчок">
      <xdr:nvSpPr>
        <xdr:cNvPr id="1" name="Багетная рамка 1"/>
        <xdr:cNvSpPr>
          <a:spLocks/>
        </xdr:cNvSpPr>
      </xdr:nvSpPr>
      <xdr:spPr>
        <a:xfrm>
          <a:off x="2733675" y="10001250"/>
          <a:ext cx="6696075" cy="4572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Показать результат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2352675</xdr:colOff>
      <xdr:row>7</xdr:row>
      <xdr:rowOff>28575</xdr:rowOff>
    </xdr:from>
    <xdr:to>
      <xdr:col>1</xdr:col>
      <xdr:colOff>2771775</xdr:colOff>
      <xdr:row>12</xdr:row>
      <xdr:rowOff>114300</xdr:rowOff>
    </xdr:to>
    <xdr:sp macro="[0]!результат_Багетнаярамка1_Щелчок">
      <xdr:nvSpPr>
        <xdr:cNvPr id="1" name="Багетная рамка 1"/>
        <xdr:cNvSpPr>
          <a:spLocks/>
        </xdr:cNvSpPr>
      </xdr:nvSpPr>
      <xdr:spPr>
        <a:xfrm>
          <a:off x="2352675" y="3133725"/>
          <a:ext cx="5505450" cy="10382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Вернуться к тесту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.140625" style="1" customWidth="1"/>
    <col min="2" max="2" width="89.00390625" style="1" customWidth="1"/>
    <col min="3" max="3" width="79.140625" style="1" customWidth="1"/>
    <col min="4" max="4" width="15.421875" style="1" customWidth="1"/>
    <col min="5" max="16384" width="9.140625" style="1" customWidth="1"/>
  </cols>
  <sheetData>
    <row r="1" spans="1:3" ht="33.75">
      <c r="A1" s="23" t="s">
        <v>36</v>
      </c>
      <c r="B1" s="23"/>
      <c r="C1" s="23"/>
    </row>
    <row r="2" spans="1:4" ht="33.75">
      <c r="A2" s="17" t="s">
        <v>0</v>
      </c>
      <c r="B2" s="18" t="s">
        <v>1</v>
      </c>
      <c r="C2" s="18" t="s">
        <v>2</v>
      </c>
      <c r="D2" s="21" t="s">
        <v>9</v>
      </c>
    </row>
    <row r="3" spans="1:4" ht="33.75">
      <c r="A3" s="6">
        <v>1</v>
      </c>
      <c r="B3" s="7" t="s">
        <v>3</v>
      </c>
      <c r="C3" s="19"/>
      <c r="D3" s="22">
        <f>IF(C3=ключ!A1,1,0)</f>
        <v>0</v>
      </c>
    </row>
    <row r="4" spans="1:4" ht="54">
      <c r="A4" s="6">
        <v>2</v>
      </c>
      <c r="B4" s="8" t="s">
        <v>4</v>
      </c>
      <c r="C4" s="19"/>
      <c r="D4" s="22">
        <f>IF(C4=ключ!A2,1,0)</f>
        <v>0</v>
      </c>
    </row>
    <row r="5" spans="1:4" ht="54">
      <c r="A5" s="6">
        <v>3</v>
      </c>
      <c r="B5" s="8" t="s">
        <v>5</v>
      </c>
      <c r="C5" s="19"/>
      <c r="D5" s="22">
        <f>IF(C5=ключ!A3,1,0)</f>
        <v>0</v>
      </c>
    </row>
    <row r="6" spans="1:4" ht="54">
      <c r="A6" s="6">
        <v>4</v>
      </c>
      <c r="B6" s="8" t="s">
        <v>6</v>
      </c>
      <c r="C6" s="19"/>
      <c r="D6" s="22">
        <f>IF(C6=ключ!A4,1,0)</f>
        <v>0</v>
      </c>
    </row>
    <row r="7" spans="1:4" ht="54">
      <c r="A7" s="6">
        <v>5</v>
      </c>
      <c r="B7" s="8" t="s">
        <v>18</v>
      </c>
      <c r="C7" s="19"/>
      <c r="D7" s="22">
        <f>IF(C7=ключ!A5,1,0)</f>
        <v>0</v>
      </c>
    </row>
    <row r="8" spans="1:4" ht="33.75">
      <c r="A8" s="6">
        <v>6</v>
      </c>
      <c r="B8" s="8" t="s">
        <v>7</v>
      </c>
      <c r="C8" s="19"/>
      <c r="D8" s="22">
        <f>IF(C8=ключ!A6,1,0)</f>
        <v>0</v>
      </c>
    </row>
    <row r="9" spans="1:4" ht="33.75">
      <c r="A9" s="6">
        <v>7</v>
      </c>
      <c r="B9" s="8" t="s">
        <v>8</v>
      </c>
      <c r="C9" s="19"/>
      <c r="D9" s="22">
        <f>IF(C9=ключ!A7,1,0)</f>
        <v>0</v>
      </c>
    </row>
    <row r="10" spans="1:4" ht="33.75">
      <c r="A10" s="9">
        <v>8</v>
      </c>
      <c r="B10" s="10" t="s">
        <v>19</v>
      </c>
      <c r="C10" s="20"/>
      <c r="D10" s="22">
        <f>IF(C10=ключ!A8,1,0)</f>
        <v>0</v>
      </c>
    </row>
    <row r="11" spans="1:4" ht="33.75">
      <c r="A11" s="9">
        <v>9</v>
      </c>
      <c r="B11" s="10" t="s">
        <v>20</v>
      </c>
      <c r="C11" s="20"/>
      <c r="D11" s="22">
        <f>IF(C11=ключ!A9,1,0)</f>
        <v>0</v>
      </c>
    </row>
    <row r="12" spans="1:4" ht="52.5">
      <c r="A12" s="9">
        <v>10</v>
      </c>
      <c r="B12" s="11" t="s">
        <v>21</v>
      </c>
      <c r="C12" s="20"/>
      <c r="D12" s="22">
        <f>IF(C12=ключ!A10,1,0)</f>
        <v>0</v>
      </c>
    </row>
    <row r="13" spans="1:4" ht="33.75">
      <c r="A13" s="9">
        <v>11</v>
      </c>
      <c r="B13" s="12" t="s">
        <v>22</v>
      </c>
      <c r="C13" s="20"/>
      <c r="D13" s="22">
        <f>IF(C13=ключ!A11,1,0)</f>
        <v>0</v>
      </c>
    </row>
    <row r="14" spans="1:4" ht="33.75">
      <c r="A14" s="9">
        <v>12</v>
      </c>
      <c r="B14" s="12" t="s">
        <v>23</v>
      </c>
      <c r="C14" s="20"/>
      <c r="D14" s="22">
        <f>IF(C14=ключ!A12,1,0)</f>
        <v>0</v>
      </c>
    </row>
    <row r="15" spans="1:4" ht="54">
      <c r="A15" s="9">
        <v>13</v>
      </c>
      <c r="B15" s="13" t="s">
        <v>24</v>
      </c>
      <c r="C15" s="20"/>
      <c r="D15" s="22">
        <f>IF(C15=ключ!A13,1,0)</f>
        <v>0</v>
      </c>
    </row>
    <row r="16" spans="1:4" ht="52.5">
      <c r="A16" s="9">
        <v>14</v>
      </c>
      <c r="B16" s="14" t="s">
        <v>25</v>
      </c>
      <c r="C16" s="20"/>
      <c r="D16" s="22">
        <f>IF(C16=ключ!A14,1,0)</f>
        <v>0</v>
      </c>
    </row>
    <row r="17" spans="1:4" ht="33.75">
      <c r="A17" s="5">
        <v>15</v>
      </c>
      <c r="B17" s="15" t="s">
        <v>26</v>
      </c>
      <c r="C17" s="20"/>
      <c r="D17" s="22">
        <f>IF(C17=ключ!A15,1,0)</f>
        <v>0</v>
      </c>
    </row>
    <row r="18" spans="1:4" ht="54">
      <c r="A18" s="5">
        <v>16</v>
      </c>
      <c r="B18" s="16" t="s">
        <v>27</v>
      </c>
      <c r="C18" s="20"/>
      <c r="D18" s="22">
        <f>IF(C18=ключ!A16,1,0)</f>
        <v>0</v>
      </c>
    </row>
  </sheetData>
  <sheetProtection sheet="1" objects="1" scenarios="1" selectLockedCells="1"/>
  <mergeCells count="1">
    <mergeCell ref="A1:C1"/>
  </mergeCells>
  <dataValidations count="16">
    <dataValidation type="list" allowBlank="1" showInputMessage="1" showErrorMessage="1" sqref="C3">
      <formula1>"можно увидеть, можно услышать, не слышно и не видно"</formula1>
    </dataValidation>
    <dataValidation type="list" allowBlank="1" showInputMessage="1" showErrorMessage="1" sqref="C4">
      <formula1>"пройдешь мимо, заглянешь в нее, позвонишь по телефону указанному на подстанции"</formula1>
    </dataValidation>
    <dataValidation type="list" allowBlank="1" showInputMessage="1" showErrorMessage="1" sqref="C5">
      <formula1>"пройдешь мимо, поднимешь его, сообщишь взрослым"</formula1>
    </dataValidation>
    <dataValidation type="list" allowBlank="1" showInputMessage="1" showErrorMessage="1" sqref="C6">
      <formula1>"починишь ее сам, сообщишь взрослым, позовешь друга на помощь"</formula1>
    </dataValidation>
    <dataValidation type="list" allowBlank="1" showInputMessage="1" showErrorMessage="1" sqref="C7">
      <formula1>"грязными руками, холодными руками, мокрыми руками, сухими руками"</formula1>
    </dataValidation>
    <dataValidation type="list" allowBlank="1" showInputMessage="1" showErrorMessage="1" sqref="C8">
      <formula1>"в ванной комнате, в гостиной, на кухне"</formula1>
    </dataValidation>
    <dataValidation type="list" allowBlank="1" showInputMessage="1" showErrorMessage="1" sqref="C9">
      <formula1>"включить, обесточить, оставить включенными"</formula1>
    </dataValidation>
    <dataValidation type="list" allowBlank="1" showInputMessage="1" showErrorMessage="1" sqref="C10">
      <formula1>"чайник, пылесос, комод"</formula1>
    </dataValidation>
    <dataValidation type="list" allowBlank="1" showInputMessage="1" showErrorMessage="1" sqref="C11">
      <formula1>"телевизор, лампочка, антенна"</formula1>
    </dataValidation>
    <dataValidation type="list" allowBlank="1" showInputMessage="1" showErrorMessage="1" sqref="C12">
      <formula1>"водопровод, электричество, газ"</formula1>
    </dataValidation>
    <dataValidation type="list" allowBlank="1" showInputMessage="1" showErrorMessage="1" sqref="C13">
      <formula1>"яблоко, лампочка, апельсин"</formula1>
    </dataValidation>
    <dataValidation type="list" allowBlank="1" showInputMessage="1" showErrorMessage="1" sqref="C14">
      <formula1>"выключатель, провод, розетка"</formula1>
    </dataValidation>
    <dataValidation type="list" allowBlank="1" showInputMessage="1" showErrorMessage="1" sqref="C15">
      <formula1>"чайник, утюг, самовар"</formula1>
    </dataValidation>
    <dataValidation type="list" allowBlank="1" showInputMessage="1" showErrorMessage="1" sqref="C16">
      <formula1>"телевизор, пылесос, холодильник"</formula1>
    </dataValidation>
    <dataValidation type="list" allowBlank="1" showInputMessage="1" showErrorMessage="1" sqref="C17">
      <formula1>"чайник, радио"</formula1>
    </dataValidation>
    <dataValidation type="list" allowBlank="1" showInputMessage="1" showErrorMessage="1" sqref="C18">
      <formula1>"электроплита, полотенце, самовар"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31" sqref="E31"/>
    </sheetView>
  </sheetViews>
  <sheetFormatPr defaultColWidth="9.140625" defaultRowHeight="15"/>
  <sheetData>
    <row r="1" ht="15">
      <c r="A1" t="s">
        <v>10</v>
      </c>
    </row>
    <row r="2" ht="15">
      <c r="A2" t="s">
        <v>11</v>
      </c>
    </row>
    <row r="3" ht="15">
      <c r="A3" t="s">
        <v>12</v>
      </c>
    </row>
    <row r="4" ht="15">
      <c r="A4" t="s">
        <v>12</v>
      </c>
    </row>
    <row r="5" ht="15">
      <c r="A5" t="s">
        <v>15</v>
      </c>
    </row>
    <row r="6" ht="15">
      <c r="A6" t="s">
        <v>13</v>
      </c>
    </row>
    <row r="7" ht="15">
      <c r="A7" t="s">
        <v>14</v>
      </c>
    </row>
    <row r="8" spans="1:3" ht="15.75">
      <c r="A8" s="4" t="s">
        <v>28</v>
      </c>
      <c r="B8" s="4"/>
      <c r="C8" s="4"/>
    </row>
    <row r="9" spans="1:3" ht="15.75">
      <c r="A9" s="4" t="s">
        <v>37</v>
      </c>
      <c r="B9" s="4"/>
      <c r="C9" s="4"/>
    </row>
    <row r="10" spans="1:3" ht="15.75">
      <c r="A10" s="4" t="s">
        <v>29</v>
      </c>
      <c r="B10" s="4"/>
      <c r="C10" s="4"/>
    </row>
    <row r="11" spans="1:3" ht="15.75">
      <c r="A11" s="4" t="s">
        <v>30</v>
      </c>
      <c r="B11" s="4"/>
      <c r="C11" s="4"/>
    </row>
    <row r="12" spans="1:3" ht="15.75">
      <c r="A12" s="4" t="s">
        <v>31</v>
      </c>
      <c r="B12" s="4"/>
      <c r="C12" s="4"/>
    </row>
    <row r="13" spans="1:3" ht="15.75">
      <c r="A13" s="4" t="s">
        <v>32</v>
      </c>
      <c r="B13" s="4"/>
      <c r="C13" s="4"/>
    </row>
    <row r="14" spans="1:3" ht="15.75">
      <c r="A14" s="4" t="s">
        <v>33</v>
      </c>
      <c r="B14" s="4"/>
      <c r="C14" s="4"/>
    </row>
    <row r="15" spans="1:3" ht="15.75">
      <c r="A15" s="4" t="s">
        <v>34</v>
      </c>
      <c r="B15" s="4"/>
      <c r="C15" s="4"/>
    </row>
    <row r="16" spans="1:3" ht="15.75">
      <c r="A16" s="4" t="s">
        <v>35</v>
      </c>
      <c r="B16" s="4"/>
      <c r="C16" s="4"/>
    </row>
    <row r="17" spans="1:3" ht="15.75">
      <c r="A17" s="4"/>
      <c r="B17" s="4"/>
      <c r="C17" s="4"/>
    </row>
  </sheetData>
  <sheetProtection sheet="1" objects="1" scenarios="1" selectLockedCells="1" selectUnlockedCells="1"/>
  <dataValidations count="9">
    <dataValidation type="list" allowBlank="1" showInputMessage="1" showErrorMessage="1" sqref="A16">
      <formula1>"электроплита, полотенце, самовар"</formula1>
    </dataValidation>
    <dataValidation type="list" allowBlank="1" showInputMessage="1" showErrorMessage="1" sqref="A15">
      <formula1>"чайник, радио"</formula1>
    </dataValidation>
    <dataValidation type="list" allowBlank="1" showInputMessage="1" showErrorMessage="1" sqref="A14">
      <formula1>"телевизор, пылесос, холодильник"</formula1>
    </dataValidation>
    <dataValidation type="list" allowBlank="1" showInputMessage="1" showErrorMessage="1" sqref="A13">
      <formula1>"чайник, утюг, самовар"</formula1>
    </dataValidation>
    <dataValidation type="list" allowBlank="1" showInputMessage="1" showErrorMessage="1" sqref="A12">
      <formula1>"выключатель, провод, розетка"</formula1>
    </dataValidation>
    <dataValidation type="list" allowBlank="1" showInputMessage="1" showErrorMessage="1" sqref="A11">
      <formula1>"яблоко, лампочка, апельсин"</formula1>
    </dataValidation>
    <dataValidation type="list" allowBlank="1" showInputMessage="1" showErrorMessage="1" sqref="A10">
      <formula1>"водопровод, электричество, газ"</formula1>
    </dataValidation>
    <dataValidation type="list" allowBlank="1" showInputMessage="1" showErrorMessage="1" sqref="A9">
      <formula1>"телевизор, лампочка, антенна"</formula1>
    </dataValidation>
    <dataValidation type="list" allowBlank="1" showInputMessage="1" showErrorMessage="1" sqref="A8">
      <formula1>"чайник, пылесос, комод"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76.28125" style="0" customWidth="1"/>
    <col min="2" max="2" width="64.8515625" style="0" customWidth="1"/>
  </cols>
  <sheetData>
    <row r="1" spans="1:2" ht="90" customHeight="1">
      <c r="A1" s="3" t="s">
        <v>16</v>
      </c>
      <c r="B1" s="3" t="s">
        <v>17</v>
      </c>
    </row>
    <row r="2" spans="1:2" ht="79.5" customHeight="1">
      <c r="A2" s="2">
        <f>SUM(тест!D3:D18)</f>
        <v>0</v>
      </c>
      <c r="B2" s="2" t="str">
        <f>IF(A2&gt;=11,"зачет","незачет")</f>
        <v>незачет</v>
      </c>
    </row>
  </sheetData>
  <sheetProtection sheet="1" objects="1" scenarios="1" selectLockedCells="1" selectUnlockedCells="1"/>
  <conditionalFormatting sqref="B2">
    <cfRule type="cellIs" priority="1" dxfId="2" operator="equal">
      <formula>"незачет"</formula>
    </cfRule>
    <cfRule type="cellIs" priority="2" dxfId="1" operator="equal">
      <formula>"зачет"</formula>
    </cfRule>
    <cfRule type="cellIs" priority="3" dxfId="0" operator="equal">
      <formula>"зачет"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2015-02-16T09:13:12Z</dcterms:modified>
  <cp:category/>
  <cp:version/>
  <cp:contentType/>
  <cp:contentStatus/>
</cp:coreProperties>
</file>