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tabRatio="929" activeTab="5"/>
  </bookViews>
  <sheets>
    <sheet name="ТР1" sheetId="1" r:id="rId1"/>
    <sheet name="ТР2 " sheetId="2" r:id="rId2"/>
    <sheet name="ТР3 " sheetId="3" r:id="rId3"/>
    <sheet name="ТР4  " sheetId="4" r:id="rId4"/>
    <sheet name="ТР5" sheetId="5" r:id="rId5"/>
    <sheet name="тест 5" sheetId="6" r:id="rId6"/>
    <sheet name="тест 6" sheetId="7" r:id="rId7"/>
    <sheet name="тест 7" sheetId="8" r:id="rId8"/>
    <sheet name="тест 8" sheetId="9" r:id="rId9"/>
    <sheet name="тест 9" sheetId="10" r:id="rId10"/>
    <sheet name="тест 10" sheetId="11" r:id="rId11"/>
    <sheet name="тест 11" sheetId="12" r:id="rId12"/>
    <sheet name="оценка" sheetId="13" r:id="rId13"/>
  </sheets>
  <definedNames/>
  <calcPr fullCalcOnLoad="1"/>
</workbook>
</file>

<file path=xl/sharedStrings.xml><?xml version="1.0" encoding="utf-8"?>
<sst xmlns="http://schemas.openxmlformats.org/spreadsheetml/2006/main" count="85" uniqueCount="65">
  <si>
    <t>2. Дискретностью называют</t>
  </si>
  <si>
    <t>3. Массовостью называют</t>
  </si>
  <si>
    <t>Ваша оценка</t>
  </si>
  <si>
    <t>1. Алгоритм это:</t>
  </si>
  <si>
    <t>4. точность это:</t>
  </si>
  <si>
    <t>5. Понятность это:</t>
  </si>
  <si>
    <t>Число длинного целого типа:</t>
  </si>
  <si>
    <t>Блок - условия :</t>
  </si>
  <si>
    <t>Совокупность операторов, а также правил и методов обращения с ними:</t>
  </si>
  <si>
    <t>Приведение к результату решения задачи за конечное число шагов называется:</t>
  </si>
  <si>
    <t>Тест 6</t>
  </si>
  <si>
    <t>Тест 7</t>
  </si>
  <si>
    <t>оценка</t>
  </si>
  <si>
    <t>Оценка</t>
  </si>
  <si>
    <t>Перевод программы в машинный код называется</t>
  </si>
  <si>
    <t>Величина которая меняет своё значение называется:</t>
  </si>
  <si>
    <t>Числа целого типа имеют вид:</t>
  </si>
  <si>
    <t>Блок схема ввода и вывода данных</t>
  </si>
  <si>
    <t>Применение алгоритма к решению целого класса задач, различающихся только исходными данными называется:</t>
  </si>
  <si>
    <t>Алгоритм приготовления блюд описывается в</t>
  </si>
  <si>
    <t>Однозначное понимание каждого шага агоритма:</t>
  </si>
  <si>
    <t>Вычислительный блок -</t>
  </si>
  <si>
    <t>Набор команд, определяющих последовательность и виды операций, выполняемых машиной</t>
  </si>
  <si>
    <t>Алгоритм решения квадратного уранения в тетради описывается:</t>
  </si>
  <si>
    <t>Запись, дающая компьютеру команду на выполнение определённого алгоритма, и содержащая данные называется:</t>
  </si>
  <si>
    <t>Описание последовательности действий, которые необходимо выполнить для решения задачи называется:</t>
  </si>
  <si>
    <t>Совокупность определённых геометрических фигур и связей между ними, в которой указаны шаги выполнения агоритма</t>
  </si>
  <si>
    <t>Алгоритм, в котором все этапы выполняются строго последовательно называется:</t>
  </si>
  <si>
    <t>DOUBLE - это число типа</t>
  </si>
  <si>
    <t>Блок начала и конца</t>
  </si>
  <si>
    <t>Тест 8</t>
  </si>
  <si>
    <t>Тест 9</t>
  </si>
  <si>
    <t>Тест 10</t>
  </si>
  <si>
    <t>Тест 11</t>
  </si>
  <si>
    <t>Тест 12</t>
  </si>
  <si>
    <t>1. Набор текста в текстовом редакторе осуществляется с помощью:</t>
  </si>
  <si>
    <t>3. Символ, отбражается на экране в позиции, определяемой:</t>
  </si>
  <si>
    <t>4. Сообщение о том, где находится курсор:</t>
  </si>
  <si>
    <t xml:space="preserve">  5.  Для переключения режимов при наборе прописных и строчных букв в ТР  служит    клавиша: </t>
  </si>
  <si>
    <t>1. Для чего предназначены клавиши прокрутки?</t>
  </si>
  <si>
    <t>2. Для чего предназначен помощник?</t>
  </si>
  <si>
    <t>3. Укажите, какая из программ, является текстовым редактором:</t>
  </si>
  <si>
    <t xml:space="preserve">4. С помощью какой команды можно изменить ориентацию текста на листе? </t>
  </si>
  <si>
    <t xml:space="preserve">5. Продолжите, выбрав нужное понятие:" Библиотека - каталог"; "Книга - оглавление"; "Текстовый редактор - …"        </t>
  </si>
  <si>
    <t>2. При наборе текста одно слово от другого отделяется:</t>
  </si>
  <si>
    <t>1. При редактираваниитекстадля удаленияневерно набранногосимвола используется клавиша:</t>
  </si>
  <si>
    <t>2. Клавиша &lt; Backspace &gt; используется для удаления:</t>
  </si>
  <si>
    <t>3. Процедура форматирования текста предусматривает:</t>
  </si>
  <si>
    <t>4. В процессе форматирования текста меняется (меняются):</t>
  </si>
  <si>
    <t>5. Копирование текстового фрагмента в ТР предусматривает, в первую очередь:</t>
  </si>
  <si>
    <t xml:space="preserve">1. Для выбора необходимого раздела  меню ТР, как правило, иипользуется: </t>
  </si>
  <si>
    <t>2. Возврат из вызванного раздела в меню ТР, как правило, осуществляется по нажатию клавиши:</t>
  </si>
  <si>
    <t>3. Поиск слова в тексте по заданному образцуявляется является процессом:</t>
  </si>
  <si>
    <t xml:space="preserve">       4. Текст, набранный в ТР, хранится на внешнем запоминающем устройстве ( магнитном, оптических дисках и др. )  в виде:</t>
  </si>
  <si>
    <t xml:space="preserve">5. Для представления текстовой информации в компьютере используется алфавит мощностью: </t>
  </si>
  <si>
    <t xml:space="preserve">1. Текстовый редактор  ( ТР )  может быть использовандля: </t>
  </si>
  <si>
    <t>2. Пропущенное слово в ряду: " символ - … - строка - фрагмент текста ". Это слово:</t>
  </si>
  <si>
    <t>3. С помощью компьтера текстовую инфопмацию можно:</t>
  </si>
  <si>
    <t>4. Устройство ввода текстовой информацииявляется:</t>
  </si>
  <si>
    <t xml:space="preserve">5. Устройство вывода информации является: </t>
  </si>
  <si>
    <t>ТР1</t>
  </si>
  <si>
    <t>ТР2</t>
  </si>
  <si>
    <t>ТР3</t>
  </si>
  <si>
    <t>ТР4</t>
  </si>
  <si>
    <t>ТР5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</si>
</sst>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Tahoma"/>
      <family val="2"/>
    </font>
    <font>
      <b/>
      <sz val="14"/>
      <name val="Times New Roman"/>
      <family val="1"/>
    </font>
    <font>
      <sz val="8"/>
      <name val="Arial Cyr"/>
      <family val="0"/>
    </font>
    <font>
      <sz val="26"/>
      <color indexed="10"/>
      <name val="Arial Cyr"/>
      <family val="0"/>
    </font>
    <font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5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8"/>
      <color indexed="10"/>
      <name val="Arial Cyr"/>
      <family val="0"/>
    </font>
    <font>
      <sz val="22"/>
      <color indexed="10"/>
      <name val="Arial Cyr"/>
      <family val="0"/>
    </font>
    <font>
      <sz val="20"/>
      <color indexed="53"/>
      <name val="Arial Cyr"/>
      <family val="0"/>
    </font>
    <font>
      <sz val="28"/>
      <name val="Times New Roman"/>
      <family val="1"/>
    </font>
    <font>
      <sz val="28"/>
      <color indexed="10"/>
      <name val="Arial Cyr"/>
      <family val="0"/>
    </font>
    <font>
      <sz val="26"/>
      <color indexed="48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0"/>
    </font>
    <font>
      <sz val="12"/>
      <color indexed="15"/>
      <name val="Arial Cyr"/>
      <family val="0"/>
    </font>
    <font>
      <sz val="26"/>
      <color indexed="1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8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171450</xdr:rowOff>
    </xdr:from>
    <xdr:to>
      <xdr:col>2</xdr:col>
      <xdr:colOff>676275</xdr:colOff>
      <xdr:row>40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1371600" y="6543675"/>
          <a:ext cx="676275" cy="4953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41</xdr:row>
      <xdr:rowOff>38100</xdr:rowOff>
    </xdr:from>
    <xdr:to>
      <xdr:col>2</xdr:col>
      <xdr:colOff>628650</xdr:colOff>
      <xdr:row>42</xdr:row>
      <xdr:rowOff>123825</xdr:rowOff>
    </xdr:to>
    <xdr:sp>
      <xdr:nvSpPr>
        <xdr:cNvPr id="2" name="AutoShape 21"/>
        <xdr:cNvSpPr>
          <a:spLocks/>
        </xdr:cNvSpPr>
      </xdr:nvSpPr>
      <xdr:spPr>
        <a:xfrm>
          <a:off x="1285875" y="7096125"/>
          <a:ext cx="714375" cy="2476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43</xdr:row>
      <xdr:rowOff>95250</xdr:rowOff>
    </xdr:from>
    <xdr:to>
      <xdr:col>2</xdr:col>
      <xdr:colOff>676275</xdr:colOff>
      <xdr:row>45</xdr:row>
      <xdr:rowOff>28575</xdr:rowOff>
    </xdr:to>
    <xdr:sp>
      <xdr:nvSpPr>
        <xdr:cNvPr id="3" name="Rectangle 23"/>
        <xdr:cNvSpPr>
          <a:spLocks/>
        </xdr:cNvSpPr>
      </xdr:nvSpPr>
      <xdr:spPr>
        <a:xfrm>
          <a:off x="1333500" y="7477125"/>
          <a:ext cx="714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46</xdr:row>
      <xdr:rowOff>9525</xdr:rowOff>
    </xdr:from>
    <xdr:to>
      <xdr:col>2</xdr:col>
      <xdr:colOff>666750</xdr:colOff>
      <xdr:row>47</xdr:row>
      <xdr:rowOff>104775</xdr:rowOff>
    </xdr:to>
    <xdr:sp>
      <xdr:nvSpPr>
        <xdr:cNvPr id="4" name="Oval 25"/>
        <xdr:cNvSpPr>
          <a:spLocks/>
        </xdr:cNvSpPr>
      </xdr:nvSpPr>
      <xdr:spPr>
        <a:xfrm>
          <a:off x="1333500" y="7877175"/>
          <a:ext cx="704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24</xdr:row>
      <xdr:rowOff>76200</xdr:rowOff>
    </xdr:from>
    <xdr:to>
      <xdr:col>3</xdr:col>
      <xdr:colOff>200025</xdr:colOff>
      <xdr:row>25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1352550" y="4114800"/>
          <a:ext cx="90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26</xdr:row>
      <xdr:rowOff>133350</xdr:rowOff>
    </xdr:from>
    <xdr:to>
      <xdr:col>2</xdr:col>
      <xdr:colOff>657225</xdr:colOff>
      <xdr:row>29</xdr:row>
      <xdr:rowOff>19050</xdr:rowOff>
    </xdr:to>
    <xdr:sp>
      <xdr:nvSpPr>
        <xdr:cNvPr id="2" name="AutoShape 13"/>
        <xdr:cNvSpPr>
          <a:spLocks/>
        </xdr:cNvSpPr>
      </xdr:nvSpPr>
      <xdr:spPr>
        <a:xfrm>
          <a:off x="1514475" y="4495800"/>
          <a:ext cx="514350" cy="3714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29</xdr:row>
      <xdr:rowOff>114300</xdr:rowOff>
    </xdr:from>
    <xdr:to>
      <xdr:col>3</xdr:col>
      <xdr:colOff>57150</xdr:colOff>
      <xdr:row>31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1295400" y="4962525"/>
          <a:ext cx="819150" cy="3143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18</xdr:row>
      <xdr:rowOff>142875</xdr:rowOff>
    </xdr:from>
    <xdr:to>
      <xdr:col>3</xdr:col>
      <xdr:colOff>333375</xdr:colOff>
      <xdr:row>20</xdr:row>
      <xdr:rowOff>95250</xdr:rowOff>
    </xdr:to>
    <xdr:sp>
      <xdr:nvSpPr>
        <xdr:cNvPr id="1" name="Rectangle 12"/>
        <xdr:cNvSpPr>
          <a:spLocks/>
        </xdr:cNvSpPr>
      </xdr:nvSpPr>
      <xdr:spPr>
        <a:xfrm>
          <a:off x="1266825" y="3171825"/>
          <a:ext cx="112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47625</xdr:rowOff>
    </xdr:from>
    <xdr:to>
      <xdr:col>3</xdr:col>
      <xdr:colOff>352425</xdr:colOff>
      <xdr:row>22</xdr:row>
      <xdr:rowOff>95250</xdr:rowOff>
    </xdr:to>
    <xdr:sp>
      <xdr:nvSpPr>
        <xdr:cNvPr id="2" name="AutoShape 14"/>
        <xdr:cNvSpPr>
          <a:spLocks/>
        </xdr:cNvSpPr>
      </xdr:nvSpPr>
      <xdr:spPr>
        <a:xfrm>
          <a:off x="1314450" y="3562350"/>
          <a:ext cx="1095375" cy="2095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19050</xdr:rowOff>
    </xdr:from>
    <xdr:to>
      <xdr:col>2</xdr:col>
      <xdr:colOff>676275</xdr:colOff>
      <xdr:row>25</xdr:row>
      <xdr:rowOff>95250</xdr:rowOff>
    </xdr:to>
    <xdr:sp>
      <xdr:nvSpPr>
        <xdr:cNvPr id="3" name="AutoShape 16"/>
        <xdr:cNvSpPr>
          <a:spLocks/>
        </xdr:cNvSpPr>
      </xdr:nvSpPr>
      <xdr:spPr>
        <a:xfrm>
          <a:off x="1552575" y="3857625"/>
          <a:ext cx="495300" cy="4000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19</xdr:row>
      <xdr:rowOff>152400</xdr:rowOff>
    </xdr:from>
    <xdr:to>
      <xdr:col>3</xdr:col>
      <xdr:colOff>676275</xdr:colOff>
      <xdr:row>21</xdr:row>
      <xdr:rowOff>114300</xdr:rowOff>
    </xdr:to>
    <xdr:sp>
      <xdr:nvSpPr>
        <xdr:cNvPr id="1" name="Oval 11"/>
        <xdr:cNvSpPr>
          <a:spLocks/>
        </xdr:cNvSpPr>
      </xdr:nvSpPr>
      <xdr:spPr>
        <a:xfrm>
          <a:off x="1352550" y="3305175"/>
          <a:ext cx="13811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0</xdr:rowOff>
    </xdr:from>
    <xdr:to>
      <xdr:col>3</xdr:col>
      <xdr:colOff>542925</xdr:colOff>
      <xdr:row>23</xdr:row>
      <xdr:rowOff>114300</xdr:rowOff>
    </xdr:to>
    <xdr:sp>
      <xdr:nvSpPr>
        <xdr:cNvPr id="2" name="AutoShape 13"/>
        <xdr:cNvSpPr>
          <a:spLocks/>
        </xdr:cNvSpPr>
      </xdr:nvSpPr>
      <xdr:spPr>
        <a:xfrm>
          <a:off x="1181100" y="3638550"/>
          <a:ext cx="1419225" cy="2762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23</xdr:row>
      <xdr:rowOff>142875</xdr:rowOff>
    </xdr:from>
    <xdr:to>
      <xdr:col>3</xdr:col>
      <xdr:colOff>447675</xdr:colOff>
      <xdr:row>25</xdr:row>
      <xdr:rowOff>104775</xdr:rowOff>
    </xdr:to>
    <xdr:sp>
      <xdr:nvSpPr>
        <xdr:cNvPr id="3" name="Rectangle 15"/>
        <xdr:cNvSpPr>
          <a:spLocks/>
        </xdr:cNvSpPr>
      </xdr:nvSpPr>
      <xdr:spPr>
        <a:xfrm>
          <a:off x="1276350" y="3943350"/>
          <a:ext cx="1228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171450</xdr:rowOff>
    </xdr:from>
    <xdr:to>
      <xdr:col>2</xdr:col>
      <xdr:colOff>676275</xdr:colOff>
      <xdr:row>40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1371600" y="6162675"/>
          <a:ext cx="676275" cy="4953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41</xdr:row>
      <xdr:rowOff>38100</xdr:rowOff>
    </xdr:from>
    <xdr:to>
      <xdr:col>2</xdr:col>
      <xdr:colOff>628650</xdr:colOff>
      <xdr:row>42</xdr:row>
      <xdr:rowOff>123825</xdr:rowOff>
    </xdr:to>
    <xdr:sp>
      <xdr:nvSpPr>
        <xdr:cNvPr id="2" name="AutoShape 21"/>
        <xdr:cNvSpPr>
          <a:spLocks/>
        </xdr:cNvSpPr>
      </xdr:nvSpPr>
      <xdr:spPr>
        <a:xfrm>
          <a:off x="1285875" y="6715125"/>
          <a:ext cx="714375" cy="2476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43</xdr:row>
      <xdr:rowOff>95250</xdr:rowOff>
    </xdr:from>
    <xdr:to>
      <xdr:col>2</xdr:col>
      <xdr:colOff>676275</xdr:colOff>
      <xdr:row>45</xdr:row>
      <xdr:rowOff>28575</xdr:rowOff>
    </xdr:to>
    <xdr:sp>
      <xdr:nvSpPr>
        <xdr:cNvPr id="3" name="Rectangle 23"/>
        <xdr:cNvSpPr>
          <a:spLocks/>
        </xdr:cNvSpPr>
      </xdr:nvSpPr>
      <xdr:spPr>
        <a:xfrm>
          <a:off x="1333500" y="7096125"/>
          <a:ext cx="714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46</xdr:row>
      <xdr:rowOff>9525</xdr:rowOff>
    </xdr:from>
    <xdr:to>
      <xdr:col>2</xdr:col>
      <xdr:colOff>666750</xdr:colOff>
      <xdr:row>47</xdr:row>
      <xdr:rowOff>104775</xdr:rowOff>
    </xdr:to>
    <xdr:sp>
      <xdr:nvSpPr>
        <xdr:cNvPr id="4" name="Oval 25"/>
        <xdr:cNvSpPr>
          <a:spLocks/>
        </xdr:cNvSpPr>
      </xdr:nvSpPr>
      <xdr:spPr>
        <a:xfrm>
          <a:off x="1333500" y="7496175"/>
          <a:ext cx="704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24</xdr:row>
      <xdr:rowOff>76200</xdr:rowOff>
    </xdr:from>
    <xdr:to>
      <xdr:col>3</xdr:col>
      <xdr:colOff>200025</xdr:colOff>
      <xdr:row>25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1352550" y="4114800"/>
          <a:ext cx="90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26</xdr:row>
      <xdr:rowOff>133350</xdr:rowOff>
    </xdr:from>
    <xdr:to>
      <xdr:col>2</xdr:col>
      <xdr:colOff>657225</xdr:colOff>
      <xdr:row>29</xdr:row>
      <xdr:rowOff>19050</xdr:rowOff>
    </xdr:to>
    <xdr:sp>
      <xdr:nvSpPr>
        <xdr:cNvPr id="2" name="AutoShape 13"/>
        <xdr:cNvSpPr>
          <a:spLocks/>
        </xdr:cNvSpPr>
      </xdr:nvSpPr>
      <xdr:spPr>
        <a:xfrm>
          <a:off x="1514475" y="4495800"/>
          <a:ext cx="514350" cy="3714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29</xdr:row>
      <xdr:rowOff>114300</xdr:rowOff>
    </xdr:from>
    <xdr:to>
      <xdr:col>3</xdr:col>
      <xdr:colOff>57150</xdr:colOff>
      <xdr:row>31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1295400" y="4962525"/>
          <a:ext cx="819150" cy="3143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23">
      <selection activeCell="E44" sqref="E44"/>
    </sheetView>
  </sheetViews>
  <sheetFormatPr defaultColWidth="9.00390625" defaultRowHeight="12.75"/>
  <cols>
    <col min="1" max="1" width="8.125" style="0" customWidth="1"/>
    <col min="6" max="6" width="18.125" style="0" customWidth="1"/>
    <col min="12" max="12" width="7.875" style="0" customWidth="1"/>
  </cols>
  <sheetData>
    <row r="1" spans="1:13" ht="12.75">
      <c r="A1" s="1"/>
      <c r="B1" s="1"/>
      <c r="C1" s="1"/>
      <c r="D1" s="1"/>
      <c r="E1" s="1"/>
      <c r="F1" s="1"/>
      <c r="G1" s="3">
        <v>4</v>
      </c>
      <c r="H1" s="3">
        <v>1</v>
      </c>
      <c r="I1" s="3">
        <v>3</v>
      </c>
      <c r="J1" s="3">
        <v>3</v>
      </c>
      <c r="K1" s="3">
        <v>1</v>
      </c>
      <c r="L1" s="3"/>
      <c r="M1" s="1"/>
    </row>
    <row r="2" spans="1:13" ht="31.5" customHeight="1">
      <c r="A2" s="1"/>
      <c r="B2" s="19" t="s">
        <v>35</v>
      </c>
      <c r="C2" s="20"/>
      <c r="D2" s="20"/>
      <c r="E2" s="20"/>
      <c r="F2" s="20"/>
      <c r="G2" s="3"/>
      <c r="H2" s="3"/>
      <c r="I2" s="3"/>
      <c r="J2" s="3"/>
      <c r="K2" s="3"/>
      <c r="L2" s="3"/>
      <c r="M2" s="1"/>
    </row>
    <row r="3" spans="1:13" ht="12.75">
      <c r="A3" s="1"/>
      <c r="B3" s="15"/>
      <c r="C3" s="15"/>
      <c r="D3" s="15"/>
      <c r="E3" s="15"/>
      <c r="F3" s="15"/>
      <c r="G3" s="3">
        <f>IF(G1=4,1,0)</f>
        <v>1</v>
      </c>
      <c r="H3" s="3">
        <f>IF(H1=3,1,0)</f>
        <v>0</v>
      </c>
      <c r="I3" s="3">
        <f>IF(I1=2,1,0)</f>
        <v>0</v>
      </c>
      <c r="J3" s="3">
        <f>IF(J1=1,1,0)</f>
        <v>0</v>
      </c>
      <c r="K3" s="3">
        <f>IF(K1=2,1,0)</f>
        <v>0</v>
      </c>
      <c r="L3" s="3"/>
      <c r="M3" s="1"/>
    </row>
    <row r="4" spans="1:13" ht="12.75">
      <c r="A4" s="1"/>
      <c r="B4" s="15"/>
      <c r="C4" s="15"/>
      <c r="D4" s="15"/>
      <c r="E4" s="15"/>
      <c r="F4" s="15"/>
      <c r="G4" s="3"/>
      <c r="H4" s="3"/>
      <c r="I4" s="3"/>
      <c r="J4" s="3"/>
      <c r="K4" s="3"/>
      <c r="L4" s="3"/>
      <c r="M4" s="1"/>
    </row>
    <row r="5" spans="1:13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1"/>
    </row>
    <row r="6" spans="1:13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1"/>
    </row>
    <row r="7" spans="1:13" ht="12.75">
      <c r="A7" s="1"/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</row>
    <row r="8" spans="1:13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</row>
    <row r="9" spans="1:13" ht="18.75" customHeight="1">
      <c r="A9" s="1"/>
      <c r="B9" s="21" t="s">
        <v>44</v>
      </c>
      <c r="C9" s="22"/>
      <c r="D9" s="22"/>
      <c r="E9" s="22"/>
      <c r="F9" s="22"/>
      <c r="G9" s="1"/>
      <c r="H9" s="1"/>
      <c r="I9" s="1"/>
      <c r="J9" s="1"/>
      <c r="K9" s="1"/>
      <c r="L9" s="1"/>
      <c r="M9" s="1"/>
    </row>
    <row r="10" spans="1:13" ht="12.75">
      <c r="A10" s="1"/>
      <c r="B10" s="15"/>
      <c r="C10" s="15"/>
      <c r="D10" s="15"/>
      <c r="E10" s="15"/>
      <c r="F10" s="15"/>
      <c r="G10" s="1"/>
      <c r="H10" s="11"/>
      <c r="I10" s="1"/>
      <c r="J10" s="1"/>
      <c r="K10" s="1"/>
      <c r="L10" s="1"/>
      <c r="M10" s="1"/>
    </row>
    <row r="11" spans="1:13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</row>
    <row r="12" spans="1:13" ht="12.75">
      <c r="A12" s="1"/>
      <c r="B12" s="15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</row>
    <row r="13" spans="1:13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</row>
    <row r="14" spans="1:13" ht="12.75">
      <c r="A14" s="1"/>
      <c r="B14" s="15"/>
      <c r="C14" s="15"/>
      <c r="D14" s="15"/>
      <c r="E14" s="15"/>
      <c r="F14" s="15"/>
      <c r="G14" s="1"/>
      <c r="H14" s="1"/>
      <c r="I14" s="12"/>
      <c r="J14" s="1"/>
      <c r="K14" s="1"/>
      <c r="L14" s="1"/>
      <c r="M14" s="1"/>
    </row>
    <row r="15" spans="1:13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</row>
    <row r="16" spans="1:13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</row>
    <row r="17" spans="1:13" ht="13.5" customHeight="1">
      <c r="A17" s="1"/>
      <c r="B17" s="18" t="s">
        <v>36</v>
      </c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</row>
    <row r="18" spans="1:13" ht="19.5" customHeight="1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</row>
    <row r="19" spans="1:13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</row>
    <row r="20" spans="1:13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</row>
    <row r="21" spans="1:13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</row>
    <row r="22" spans="1:13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</row>
    <row r="23" spans="1:13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</row>
    <row r="24" spans="1:13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</row>
    <row r="25" spans="1:13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</row>
    <row r="26" spans="1:13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6" t="s">
        <v>37</v>
      </c>
      <c r="B28" s="17"/>
      <c r="C28" s="17"/>
      <c r="D28" s="17"/>
      <c r="E28" s="17"/>
      <c r="F28" s="17"/>
      <c r="G28" s="17"/>
      <c r="H28" s="1"/>
      <c r="I28" s="1"/>
      <c r="J28" s="1"/>
      <c r="K28" s="1"/>
      <c r="L28" s="1"/>
      <c r="M28" s="1"/>
    </row>
    <row r="29" spans="1:13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</row>
    <row r="30" spans="1:13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</row>
    <row r="31" spans="1:13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</row>
    <row r="32" spans="1:13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</row>
    <row r="33" spans="1:13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</row>
    <row r="34" spans="1:13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4.75" customHeight="1">
      <c r="A36" s="13" t="s">
        <v>38</v>
      </c>
      <c r="B36" s="14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</row>
    <row r="37" spans="1:13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</row>
    <row r="38" spans="1:13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</row>
    <row r="39" spans="1:13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</row>
    <row r="40" spans="1:13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</row>
    <row r="41" spans="1:13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</row>
    <row r="42" spans="1:13" ht="13.5" customHeight="1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</row>
    <row r="43" spans="1:13" ht="32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>
      <c r="A44" s="1"/>
      <c r="B44" s="15" t="s">
        <v>13</v>
      </c>
      <c r="C44" s="15"/>
      <c r="D44" s="1"/>
      <c r="E44" s="38">
        <f>SUM(G3:K3)</f>
        <v>1</v>
      </c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11">
    <mergeCell ref="B19:F26"/>
    <mergeCell ref="B17:F18"/>
    <mergeCell ref="B2:F2"/>
    <mergeCell ref="B3:F8"/>
    <mergeCell ref="B9:F9"/>
    <mergeCell ref="B10:F16"/>
    <mergeCell ref="A36:G36"/>
    <mergeCell ref="B37:F42"/>
    <mergeCell ref="B44:C44"/>
    <mergeCell ref="A28:G28"/>
    <mergeCell ref="B29:F34"/>
  </mergeCells>
  <printOptions/>
  <pageMargins left="0.75" right="0.75" top="1" bottom="1" header="0.5" footer="0.5"/>
  <pageSetup horizontalDpi="600" verticalDpi="600" orientation="portrait" paperSize="9" r:id="rId2"/>
  <ignoredErrors>
    <ignoredError sqref="J3" formula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O25">
      <selection activeCell="X46" sqref="A46:X66"/>
    </sheetView>
  </sheetViews>
  <sheetFormatPr defaultColWidth="9.00390625" defaultRowHeight="12.75"/>
  <sheetData>
    <row r="1" spans="1:24" ht="12.75">
      <c r="A1" s="1"/>
      <c r="B1" s="1"/>
      <c r="C1" s="1"/>
      <c r="D1" s="1"/>
      <c r="E1" s="1"/>
      <c r="F1" s="1"/>
      <c r="G1" s="3">
        <v>1</v>
      </c>
      <c r="H1" s="3">
        <v>3</v>
      </c>
      <c r="I1" s="3">
        <v>3</v>
      </c>
      <c r="J1" s="3">
        <v>1</v>
      </c>
      <c r="K1" s="3">
        <v>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30" t="s">
        <v>20</v>
      </c>
      <c r="B2" s="30"/>
      <c r="C2" s="30"/>
      <c r="D2" s="30"/>
      <c r="E2" s="30"/>
      <c r="F2" s="30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5"/>
      <c r="C3" s="15"/>
      <c r="D3" s="15"/>
      <c r="E3" s="15"/>
      <c r="F3" s="15"/>
      <c r="G3" s="3">
        <f>IF(G1=1,1,0)</f>
        <v>1</v>
      </c>
      <c r="H3" s="3">
        <f>IF(H1=3,1,0)</f>
        <v>1</v>
      </c>
      <c r="I3" s="3">
        <f>IF(I1=3,1,0)</f>
        <v>1</v>
      </c>
      <c r="J3" s="3">
        <f>IF(J1=1,1,0)</f>
        <v>1</v>
      </c>
      <c r="K3" s="3">
        <f>IF(K1=2,1,0)</f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5"/>
      <c r="C4" s="15"/>
      <c r="D4" s="15"/>
      <c r="E4" s="15"/>
      <c r="F4" s="15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20" t="s">
        <v>24</v>
      </c>
      <c r="B10" s="20"/>
      <c r="C10" s="20"/>
      <c r="D10" s="20"/>
      <c r="E10" s="20"/>
      <c r="F10" s="20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20"/>
      <c r="B11" s="20"/>
      <c r="C11" s="20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5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1"/>
      <c r="B19" s="30" t="s">
        <v>21</v>
      </c>
      <c r="C19" s="30"/>
      <c r="D19" s="30"/>
      <c r="E19" s="30"/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1"/>
      <c r="B28" s="20" t="s">
        <v>22</v>
      </c>
      <c r="C28" s="20"/>
      <c r="D28" s="20"/>
      <c r="E28" s="20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5"/>
      <c r="C35" s="15"/>
      <c r="D35" s="15"/>
      <c r="E35" s="15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"/>
      <c r="B37" s="20" t="s">
        <v>23</v>
      </c>
      <c r="C37" s="20"/>
      <c r="D37" s="20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5"/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">
      <c r="A45" s="1"/>
      <c r="B45" s="25" t="s">
        <v>13</v>
      </c>
      <c r="C45" s="25"/>
      <c r="D45" s="10"/>
      <c r="E45" s="10">
        <f>SUM(G3:K3)</f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11">
    <mergeCell ref="A2:F2"/>
    <mergeCell ref="B3:F8"/>
    <mergeCell ref="A10:G11"/>
    <mergeCell ref="B12:F17"/>
    <mergeCell ref="B37:F37"/>
    <mergeCell ref="B38:F43"/>
    <mergeCell ref="B45:C45"/>
    <mergeCell ref="B19:F19"/>
    <mergeCell ref="B20:F26"/>
    <mergeCell ref="B28:F28"/>
    <mergeCell ref="B29:F3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A60" sqref="A60:W103"/>
    </sheetView>
  </sheetViews>
  <sheetFormatPr defaultColWidth="9.00390625" defaultRowHeight="12.75"/>
  <sheetData>
    <row r="1" spans="1:23" ht="12.75">
      <c r="A1" s="1"/>
      <c r="B1" s="1"/>
      <c r="C1" s="1"/>
      <c r="D1" s="1"/>
      <c r="E1" s="1"/>
      <c r="F1" s="1"/>
      <c r="G1" s="1"/>
      <c r="H1" s="3">
        <v>3</v>
      </c>
      <c r="I1" s="3">
        <v>1</v>
      </c>
      <c r="J1" s="3">
        <v>2</v>
      </c>
      <c r="K1" s="3">
        <v>3</v>
      </c>
      <c r="L1" s="3">
        <v>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7" t="s">
        <v>25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7"/>
      <c r="B3" s="17"/>
      <c r="C3" s="17"/>
      <c r="D3" s="17"/>
      <c r="E3" s="17"/>
      <c r="F3" s="17"/>
      <c r="G3" s="17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5"/>
      <c r="C4" s="15"/>
      <c r="D4" s="15"/>
      <c r="E4" s="15"/>
      <c r="F4" s="15"/>
      <c r="G4" s="1"/>
      <c r="H4" s="3">
        <f>IF(H1=3,1,0)</f>
        <v>1</v>
      </c>
      <c r="I4" s="3">
        <f>IF(I1=1,1,0)</f>
        <v>1</v>
      </c>
      <c r="J4" s="3">
        <f>IF(J1=2,1,0)</f>
        <v>1</v>
      </c>
      <c r="K4" s="3">
        <f>IF(K1=3,1,0)</f>
        <v>1</v>
      </c>
      <c r="L4" s="3">
        <f>IF(L1=4,1,0)</f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5"/>
      <c r="C5" s="15"/>
      <c r="D5" s="15"/>
      <c r="E5" s="15"/>
      <c r="F5" s="15"/>
      <c r="G5" s="1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5"/>
      <c r="C6" s="15"/>
      <c r="D6" s="15"/>
      <c r="E6" s="15"/>
      <c r="F6" s="15"/>
      <c r="G6" s="1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5"/>
      <c r="C7" s="15"/>
      <c r="D7" s="15"/>
      <c r="E7" s="15"/>
      <c r="F7" s="15"/>
      <c r="G7" s="1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0" t="s">
        <v>26</v>
      </c>
      <c r="B11" s="20"/>
      <c r="C11" s="20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0"/>
      <c r="B12" s="20"/>
      <c r="C12" s="20"/>
      <c r="D12" s="20"/>
      <c r="E12" s="20"/>
      <c r="F12" s="20"/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2" t="s">
        <v>27</v>
      </c>
      <c r="B20" s="22"/>
      <c r="C20" s="22"/>
      <c r="D20" s="22"/>
      <c r="E20" s="22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2"/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5"/>
      <c r="C27" s="15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7" t="s">
        <v>28</v>
      </c>
      <c r="B29" s="17"/>
      <c r="C29" s="17"/>
      <c r="D29" s="17"/>
      <c r="E29" s="17"/>
      <c r="F29" s="17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7"/>
      <c r="B30" s="17"/>
      <c r="C30" s="17"/>
      <c r="D30" s="17"/>
      <c r="E30" s="17"/>
      <c r="F30" s="17"/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5"/>
      <c r="C35" s="15"/>
      <c r="D35" s="15"/>
      <c r="E35" s="15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1"/>
      <c r="B38" s="30" t="s">
        <v>29</v>
      </c>
      <c r="C38" s="30"/>
      <c r="D38" s="30"/>
      <c r="E38" s="30"/>
      <c r="F38" s="3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5"/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5"/>
      <c r="C44" s="15"/>
      <c r="D44" s="15"/>
      <c r="E44" s="15"/>
      <c r="F44" s="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5"/>
      <c r="C45" s="15"/>
      <c r="D45" s="15"/>
      <c r="E45" s="15"/>
      <c r="F45" s="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7">
      <c r="A50" s="1"/>
      <c r="B50" s="32" t="s">
        <v>13</v>
      </c>
      <c r="C50" s="32"/>
      <c r="D50" s="4"/>
      <c r="E50" s="5">
        <f>SUM(H4:L4)</f>
        <v>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</sheetData>
  <mergeCells count="11">
    <mergeCell ref="A2:G3"/>
    <mergeCell ref="B4:F9"/>
    <mergeCell ref="A11:G12"/>
    <mergeCell ref="B13:F18"/>
    <mergeCell ref="B38:F38"/>
    <mergeCell ref="B39:F48"/>
    <mergeCell ref="B50:C50"/>
    <mergeCell ref="A20:G21"/>
    <mergeCell ref="B22:F27"/>
    <mergeCell ref="A29:G30"/>
    <mergeCell ref="B31:F3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17"/>
  <sheetViews>
    <sheetView workbookViewId="0" topLeftCell="A38">
      <selection activeCell="K65" sqref="A65:K67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3">
        <v>2</v>
      </c>
      <c r="H1" s="3">
        <v>1</v>
      </c>
      <c r="I1" s="3">
        <v>2</v>
      </c>
      <c r="J1" s="3">
        <v>3</v>
      </c>
      <c r="K1" s="3">
        <v>2</v>
      </c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20" t="s">
        <v>14</v>
      </c>
      <c r="C3" s="20"/>
      <c r="D3" s="20"/>
      <c r="E3" s="20"/>
      <c r="F3" s="20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5"/>
      <c r="C4" s="15"/>
      <c r="D4" s="15"/>
      <c r="E4" s="15"/>
      <c r="F4" s="15"/>
      <c r="G4" s="3">
        <f>IF(G1=2,1,0)</f>
        <v>1</v>
      </c>
      <c r="H4" s="3">
        <f>IF(H1=1,1,0)</f>
        <v>1</v>
      </c>
      <c r="I4" s="3">
        <f>IF(I1=2,1,0)</f>
        <v>1</v>
      </c>
      <c r="J4" s="3">
        <f>IF(J1=3,1,0)</f>
        <v>1</v>
      </c>
      <c r="K4" s="3">
        <f>IF(K1=2,1,0)</f>
        <v>1</v>
      </c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5"/>
      <c r="C7" s="15"/>
      <c r="D7" s="15"/>
      <c r="E7" s="15"/>
      <c r="F7" s="15"/>
      <c r="G7" s="6"/>
      <c r="H7" s="6"/>
      <c r="I7" s="6"/>
      <c r="J7" s="6"/>
      <c r="K7" s="6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30" t="s">
        <v>6</v>
      </c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3" t="s">
        <v>7</v>
      </c>
      <c r="C23" s="33"/>
      <c r="D23" s="33"/>
      <c r="E23" s="3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5"/>
      <c r="C27" s="15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5"/>
      <c r="C28" s="15"/>
      <c r="D28" s="15"/>
      <c r="E28" s="15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20" t="s">
        <v>8</v>
      </c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20"/>
      <c r="C35" s="20"/>
      <c r="D35" s="20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20" t="s">
        <v>9</v>
      </c>
      <c r="C44" s="20"/>
      <c r="D44" s="20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20"/>
      <c r="C45" s="20"/>
      <c r="D45" s="20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5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5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5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5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5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>
      <c r="A56" s="1"/>
      <c r="B56" s="1"/>
      <c r="C56" s="29" t="s">
        <v>13</v>
      </c>
      <c r="D56" s="29"/>
      <c r="E56" s="5">
        <f>SUM(G4:K4)</f>
        <v>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</sheetData>
  <mergeCells count="11">
    <mergeCell ref="B3:F3"/>
    <mergeCell ref="B4:F11"/>
    <mergeCell ref="B13:E13"/>
    <mergeCell ref="B14:F21"/>
    <mergeCell ref="B44:F45"/>
    <mergeCell ref="B46:F54"/>
    <mergeCell ref="C56:D56"/>
    <mergeCell ref="B23:E23"/>
    <mergeCell ref="B24:F32"/>
    <mergeCell ref="B34:F35"/>
    <mergeCell ref="B36:F4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24">
      <selection activeCell="E2" sqref="E2:F2"/>
    </sheetView>
  </sheetViews>
  <sheetFormatPr defaultColWidth="9.00390625" defaultRowHeight="12.75"/>
  <cols>
    <col min="1" max="1" width="22.75390625" style="0" customWidth="1"/>
  </cols>
  <sheetData>
    <row r="1" spans="1:21" ht="33">
      <c r="A1" s="7"/>
      <c r="B1" s="7"/>
      <c r="C1" s="7"/>
      <c r="D1" s="7"/>
      <c r="E1" s="8" t="s">
        <v>12</v>
      </c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5.25">
      <c r="A2" s="7"/>
      <c r="B2" s="35" t="s">
        <v>60</v>
      </c>
      <c r="C2" s="35"/>
      <c r="D2" s="35"/>
      <c r="E2" s="36">
        <f>SUM(ТР1!G3:K3)</f>
        <v>1</v>
      </c>
      <c r="F2" s="3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5.25">
      <c r="A3" s="7"/>
      <c r="B3" s="35" t="s">
        <v>61</v>
      </c>
      <c r="C3" s="35"/>
      <c r="D3" s="35"/>
      <c r="E3" s="36">
        <f>SUM('ТР2 '!H5:L5)</f>
        <v>3</v>
      </c>
      <c r="F3" s="3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35.25">
      <c r="A4" s="7"/>
      <c r="B4" s="35" t="s">
        <v>62</v>
      </c>
      <c r="C4" s="35"/>
      <c r="D4" s="35"/>
      <c r="E4" s="36">
        <f>SUM('ТР3 '!G4:K4)</f>
        <v>2</v>
      </c>
      <c r="F4" s="3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>
      <c r="A5" s="7"/>
      <c r="B5" s="35" t="s">
        <v>63</v>
      </c>
      <c r="C5" s="35"/>
      <c r="D5" s="35"/>
      <c r="E5" s="36">
        <f>SUM('ТР4  '!G3:K3)</f>
        <v>1</v>
      </c>
      <c r="F5" s="3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5.25">
      <c r="A6" s="7"/>
      <c r="B6" s="35" t="s">
        <v>64</v>
      </c>
      <c r="C6" s="35"/>
      <c r="D6" s="35"/>
      <c r="E6" s="36">
        <f>SUM(ТР5!G3:K3)</f>
        <v>1</v>
      </c>
      <c r="F6" s="3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5.25">
      <c r="A7" s="7"/>
      <c r="B7" s="35" t="s">
        <v>10</v>
      </c>
      <c r="C7" s="35"/>
      <c r="D7" s="35"/>
      <c r="E7" s="36">
        <f>SUM('тест 6'!F55:G56)</f>
        <v>2</v>
      </c>
      <c r="F7" s="3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35.25">
      <c r="A8" s="7"/>
      <c r="B8" s="35" t="s">
        <v>11</v>
      </c>
      <c r="C8" s="35"/>
      <c r="D8" s="35"/>
      <c r="E8" s="36">
        <f>SUM('тест 7'!E56)</f>
        <v>5</v>
      </c>
      <c r="F8" s="3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5.25">
      <c r="A9" s="7"/>
      <c r="B9" s="35" t="s">
        <v>30</v>
      </c>
      <c r="C9" s="35"/>
      <c r="D9" s="35"/>
      <c r="E9" s="36">
        <f>SUM('тест 8'!E44)</f>
        <v>5</v>
      </c>
      <c r="F9" s="3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5.25">
      <c r="A10" s="7"/>
      <c r="B10" s="35" t="s">
        <v>31</v>
      </c>
      <c r="C10" s="35"/>
      <c r="D10" s="35"/>
      <c r="E10" s="36">
        <f>SUM('тест 9'!E45)</f>
        <v>5</v>
      </c>
      <c r="F10" s="3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5.25">
      <c r="A11" s="7"/>
      <c r="B11" s="35" t="s">
        <v>32</v>
      </c>
      <c r="C11" s="35"/>
      <c r="D11" s="35"/>
      <c r="E11" s="36">
        <f>SUM('тест 10'!E50)</f>
        <v>5</v>
      </c>
      <c r="F11" s="3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35.25">
      <c r="A12" s="7"/>
      <c r="B12" s="35" t="s">
        <v>33</v>
      </c>
      <c r="C12" s="35"/>
      <c r="D12" s="35"/>
      <c r="E12" s="36">
        <f>SUM('тест 11'!E56)</f>
        <v>5</v>
      </c>
      <c r="F12" s="3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35.25">
      <c r="A13" s="7"/>
      <c r="B13" s="35" t="s">
        <v>34</v>
      </c>
      <c r="C13" s="35"/>
      <c r="D13" s="35"/>
      <c r="E13" s="36">
        <f>SUM(ТР1!E44)</f>
        <v>1</v>
      </c>
      <c r="F13" s="3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</sheetData>
  <mergeCells count="24">
    <mergeCell ref="B3:D3"/>
    <mergeCell ref="B4:D4"/>
    <mergeCell ref="B5:D5"/>
    <mergeCell ref="B6:D6"/>
    <mergeCell ref="B7:D7"/>
    <mergeCell ref="B8:D8"/>
    <mergeCell ref="E2:F2"/>
    <mergeCell ref="E3:F3"/>
    <mergeCell ref="E4:F4"/>
    <mergeCell ref="E5:F5"/>
    <mergeCell ref="E6:F6"/>
    <mergeCell ref="E7:F7"/>
    <mergeCell ref="B2:D2"/>
    <mergeCell ref="E8:F8"/>
    <mergeCell ref="B13:D13"/>
    <mergeCell ref="E9:F9"/>
    <mergeCell ref="E10:F10"/>
    <mergeCell ref="E11:F11"/>
    <mergeCell ref="E12:F12"/>
    <mergeCell ref="E13:F13"/>
    <mergeCell ref="B9:D9"/>
    <mergeCell ref="B10:D10"/>
    <mergeCell ref="B11:D11"/>
    <mergeCell ref="B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showGridLines="0" workbookViewId="0" topLeftCell="A18">
      <selection activeCell="F55" sqref="F55:G56"/>
    </sheetView>
  </sheetViews>
  <sheetFormatPr defaultColWidth="9.00390625" defaultRowHeight="12.75"/>
  <cols>
    <col min="1" max="1" width="8.25390625" style="0" customWidth="1"/>
    <col min="8" max="16" width="10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2">
        <v>1</v>
      </c>
      <c r="I1" s="3">
        <v>3</v>
      </c>
      <c r="J1" s="3">
        <v>3</v>
      </c>
      <c r="K1" s="3">
        <v>3</v>
      </c>
      <c r="L1" s="3">
        <v>1</v>
      </c>
      <c r="M1" s="4"/>
      <c r="N1" s="4"/>
      <c r="O1" s="4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4"/>
      <c r="N2" s="4"/>
      <c r="O2" s="4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4"/>
      <c r="N3" s="4"/>
      <c r="O3" s="4"/>
      <c r="P3" s="1"/>
      <c r="Q3" s="1"/>
      <c r="R3" s="1"/>
      <c r="S3" s="1"/>
    </row>
    <row r="4" spans="1:19" ht="18.75">
      <c r="A4" s="1"/>
      <c r="B4" s="26" t="s">
        <v>39</v>
      </c>
      <c r="C4" s="27"/>
      <c r="D4" s="27"/>
      <c r="E4" s="27"/>
      <c r="F4" s="27"/>
      <c r="G4" s="27"/>
      <c r="H4" s="3"/>
      <c r="I4" s="3"/>
      <c r="J4" s="3"/>
      <c r="K4" s="3"/>
      <c r="L4" s="3"/>
      <c r="M4" s="4"/>
      <c r="N4" s="4"/>
      <c r="O4" s="4"/>
      <c r="P4" s="1"/>
      <c r="Q4" s="1"/>
      <c r="R4" s="1"/>
      <c r="S4" s="1"/>
    </row>
    <row r="5" spans="1:19" ht="12.75">
      <c r="A5" s="1"/>
      <c r="B5" s="15"/>
      <c r="C5" s="15"/>
      <c r="D5" s="15"/>
      <c r="E5" s="15"/>
      <c r="F5" s="15"/>
      <c r="G5" s="15"/>
      <c r="H5" s="3">
        <f>IF(H1=2,1,0)</f>
        <v>0</v>
      </c>
      <c r="I5" s="3">
        <f>IF(I1=1,1,0)</f>
        <v>0</v>
      </c>
      <c r="J5" s="3">
        <f>IF(J1=3,1,0)</f>
        <v>1</v>
      </c>
      <c r="K5" s="3">
        <f>IF(K1=3,1,0)</f>
        <v>1</v>
      </c>
      <c r="L5" s="3">
        <f>IF(L1=1,1,0)</f>
        <v>1</v>
      </c>
      <c r="M5" s="4"/>
      <c r="N5" s="4"/>
      <c r="O5" s="4"/>
      <c r="P5" s="1"/>
      <c r="Q5" s="1"/>
      <c r="R5" s="1"/>
      <c r="S5" s="1"/>
    </row>
    <row r="6" spans="1:19" ht="12.75">
      <c r="A6" s="1"/>
      <c r="B6" s="15"/>
      <c r="C6" s="15"/>
      <c r="D6" s="15"/>
      <c r="E6" s="15"/>
      <c r="F6" s="15"/>
      <c r="G6" s="15"/>
      <c r="H6" s="4"/>
      <c r="I6" s="4"/>
      <c r="J6" s="3"/>
      <c r="K6" s="3"/>
      <c r="L6" s="3"/>
      <c r="M6" s="4"/>
      <c r="N6" s="4"/>
      <c r="O6" s="4"/>
      <c r="P6" s="1"/>
      <c r="Q6" s="1"/>
      <c r="R6" s="1"/>
      <c r="S6" s="1"/>
    </row>
    <row r="7" spans="1:19" ht="12.75">
      <c r="A7" s="1"/>
      <c r="B7" s="15"/>
      <c r="C7" s="15"/>
      <c r="D7" s="15"/>
      <c r="E7" s="15"/>
      <c r="F7" s="15"/>
      <c r="G7" s="15"/>
      <c r="H7" s="4"/>
      <c r="I7" s="4"/>
      <c r="J7" s="3"/>
      <c r="K7" s="3"/>
      <c r="L7" s="3"/>
      <c r="M7" s="4"/>
      <c r="N7" s="4"/>
      <c r="O7" s="4"/>
      <c r="P7" s="1"/>
      <c r="Q7" s="1"/>
      <c r="R7" s="1"/>
      <c r="S7" s="1"/>
    </row>
    <row r="8" spans="1:19" ht="12.75">
      <c r="A8" s="1"/>
      <c r="B8" s="15"/>
      <c r="C8" s="15"/>
      <c r="D8" s="15"/>
      <c r="E8" s="15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5"/>
      <c r="C9" s="15"/>
      <c r="D9" s="15"/>
      <c r="E9" s="15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5"/>
      <c r="C10" s="15"/>
      <c r="D10" s="15"/>
      <c r="E10" s="15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5"/>
      <c r="C11" s="15"/>
      <c r="D11" s="15"/>
      <c r="E11" s="15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5"/>
      <c r="C12" s="15"/>
      <c r="D12" s="15"/>
      <c r="E12" s="15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5"/>
      <c r="C13" s="15"/>
      <c r="D13" s="15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26" t="s">
        <v>40</v>
      </c>
      <c r="C15" s="27"/>
      <c r="D15" s="27"/>
      <c r="E15" s="27"/>
      <c r="F15" s="27"/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5"/>
      <c r="C16" s="15"/>
      <c r="D16" s="15"/>
      <c r="E16" s="15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5"/>
      <c r="C17" s="15"/>
      <c r="D17" s="15"/>
      <c r="E17" s="15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5"/>
      <c r="C18" s="15"/>
      <c r="D18" s="15"/>
      <c r="E18" s="15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5"/>
      <c r="C19" s="15"/>
      <c r="D19" s="15"/>
      <c r="E19" s="15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5"/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5"/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5"/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5"/>
      <c r="C23" s="15"/>
      <c r="D23" s="15"/>
      <c r="E23" s="15"/>
      <c r="F23" s="15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>
      <c r="A26" s="1"/>
      <c r="B26" s="26" t="s">
        <v>41</v>
      </c>
      <c r="C26" s="27"/>
      <c r="D26" s="27"/>
      <c r="E26" s="27"/>
      <c r="F26" s="27"/>
      <c r="G26" s="2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5"/>
      <c r="C27" s="15"/>
      <c r="D27" s="15"/>
      <c r="E27" s="15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5"/>
      <c r="C28" s="15"/>
      <c r="D28" s="15"/>
      <c r="E28" s="15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5"/>
      <c r="C29" s="15"/>
      <c r="D29" s="15"/>
      <c r="E29" s="15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5"/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5"/>
      <c r="C31" s="15"/>
      <c r="D31" s="15"/>
      <c r="E31" s="15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5"/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5"/>
      <c r="C33" s="15"/>
      <c r="D33" s="15"/>
      <c r="E33" s="15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5"/>
      <c r="C34" s="15"/>
      <c r="D34" s="15"/>
      <c r="E34" s="15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1.5" customHeight="1">
      <c r="A36" s="1"/>
      <c r="B36" s="21" t="s">
        <v>42</v>
      </c>
      <c r="C36" s="28"/>
      <c r="D36" s="28"/>
      <c r="E36" s="28"/>
      <c r="F36" s="28"/>
      <c r="G36" s="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5"/>
      <c r="C37" s="15"/>
      <c r="D37" s="15"/>
      <c r="E37" s="15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5"/>
      <c r="C40" s="15"/>
      <c r="D40" s="15"/>
      <c r="E40" s="1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5"/>
      <c r="C41" s="15"/>
      <c r="D41" s="15"/>
      <c r="E41" s="1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5"/>
      <c r="C42" s="15"/>
      <c r="D42" s="15"/>
      <c r="E42" s="15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5"/>
      <c r="C43" s="15"/>
      <c r="D43" s="15"/>
      <c r="E43" s="15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5"/>
      <c r="C44" s="15"/>
      <c r="D44" s="15"/>
      <c r="E44" s="15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6.25" customHeight="1">
      <c r="A46" s="1"/>
      <c r="B46" s="13" t="s">
        <v>43</v>
      </c>
      <c r="C46" s="23"/>
      <c r="D46" s="23"/>
      <c r="E46" s="23"/>
      <c r="F46" s="23"/>
      <c r="G46" s="2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5"/>
      <c r="C47" s="15"/>
      <c r="D47" s="15"/>
      <c r="E47" s="15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5"/>
      <c r="C48" s="15"/>
      <c r="D48" s="15"/>
      <c r="E48" s="15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5"/>
      <c r="C49" s="15"/>
      <c r="D49" s="15"/>
      <c r="E49" s="15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5"/>
      <c r="C50" s="15"/>
      <c r="D50" s="15"/>
      <c r="E50" s="15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5"/>
      <c r="C51" s="15"/>
      <c r="D51" s="15"/>
      <c r="E51" s="15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8.5" customHeight="1">
      <c r="A53" s="1"/>
      <c r="B53" s="15"/>
      <c r="C53" s="15"/>
      <c r="D53" s="15"/>
      <c r="E53" s="15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>
      <c r="A55" s="1"/>
      <c r="B55" s="24" t="s">
        <v>2</v>
      </c>
      <c r="C55" s="24"/>
      <c r="D55" s="24"/>
      <c r="E55" s="24"/>
      <c r="F55" s="39">
        <f>SUM(H5:L5)</f>
        <v>3</v>
      </c>
      <c r="G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24"/>
      <c r="C56" s="24"/>
      <c r="D56" s="24"/>
      <c r="E56" s="24"/>
      <c r="F56" s="39"/>
      <c r="G56" s="3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</sheetData>
  <mergeCells count="12">
    <mergeCell ref="B4:G4"/>
    <mergeCell ref="B15:G15"/>
    <mergeCell ref="B26:G26"/>
    <mergeCell ref="B36:G36"/>
    <mergeCell ref="B16:G24"/>
    <mergeCell ref="B5:G13"/>
    <mergeCell ref="B27:G34"/>
    <mergeCell ref="B37:G44"/>
    <mergeCell ref="B47:G53"/>
    <mergeCell ref="B46:G46"/>
    <mergeCell ref="B55:E56"/>
    <mergeCell ref="F55:G56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39">
      <selection activeCell="E56" sqref="E56"/>
    </sheetView>
  </sheetViews>
  <sheetFormatPr defaultColWidth="9.00390625" defaultRowHeight="12.75"/>
  <cols>
    <col min="5" max="5" width="18.00390625" style="0" customWidth="1"/>
  </cols>
  <sheetData>
    <row r="1" spans="1:19" ht="12.75">
      <c r="A1" s="1"/>
      <c r="B1" s="1"/>
      <c r="C1" s="1"/>
      <c r="D1" s="1"/>
      <c r="E1" s="1"/>
      <c r="F1" s="1"/>
      <c r="G1" s="3">
        <v>2</v>
      </c>
      <c r="H1" s="3">
        <v>2</v>
      </c>
      <c r="I1" s="3">
        <v>3</v>
      </c>
      <c r="J1" s="3">
        <v>3</v>
      </c>
      <c r="K1" s="3">
        <v>1</v>
      </c>
      <c r="L1" s="3"/>
      <c r="M1" s="6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6"/>
      <c r="N2" s="1"/>
      <c r="O2" s="1"/>
      <c r="P2" s="1"/>
      <c r="Q2" s="1"/>
      <c r="R2" s="1"/>
      <c r="S2" s="1"/>
    </row>
    <row r="3" spans="1:19" ht="29.25" customHeight="1">
      <c r="A3" s="1"/>
      <c r="B3" s="19" t="s">
        <v>45</v>
      </c>
      <c r="C3" s="20"/>
      <c r="D3" s="20"/>
      <c r="E3" s="20"/>
      <c r="F3" s="20"/>
      <c r="G3" s="3"/>
      <c r="H3" s="3"/>
      <c r="I3" s="3"/>
      <c r="J3" s="3"/>
      <c r="K3" s="3"/>
      <c r="L3" s="3"/>
      <c r="M3" s="6"/>
      <c r="N3" s="1"/>
      <c r="O3" s="1"/>
      <c r="P3" s="1"/>
      <c r="Q3" s="1"/>
      <c r="R3" s="1"/>
      <c r="S3" s="1"/>
    </row>
    <row r="4" spans="1:19" ht="12.75">
      <c r="A4" s="1"/>
      <c r="B4" s="15"/>
      <c r="C4" s="15"/>
      <c r="D4" s="15"/>
      <c r="E4" s="15"/>
      <c r="F4" s="15"/>
      <c r="G4" s="3">
        <f>IF(G1=2,1,0)</f>
        <v>1</v>
      </c>
      <c r="H4" s="3">
        <f>IF(H1=1,1,0)</f>
        <v>0</v>
      </c>
      <c r="I4" s="3">
        <f>IF(I1=2,1,0)</f>
        <v>0</v>
      </c>
      <c r="J4" s="3">
        <f>IF(J1=3,1,0)</f>
        <v>1</v>
      </c>
      <c r="K4" s="3">
        <f>IF(K1=2,1,0)</f>
        <v>0</v>
      </c>
      <c r="L4" s="3"/>
      <c r="M4" s="6"/>
      <c r="N4" s="1"/>
      <c r="O4" s="1"/>
      <c r="P4" s="1"/>
      <c r="Q4" s="1"/>
      <c r="R4" s="1"/>
      <c r="S4" s="1"/>
    </row>
    <row r="5" spans="1:19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6"/>
      <c r="N5" s="1"/>
      <c r="O5" s="1"/>
      <c r="P5" s="1"/>
      <c r="Q5" s="1"/>
      <c r="R5" s="1"/>
      <c r="S5" s="1"/>
    </row>
    <row r="6" spans="1:19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6"/>
      <c r="N6" s="1"/>
      <c r="O6" s="1"/>
      <c r="P6" s="1"/>
      <c r="Q6" s="1"/>
      <c r="R6" s="1"/>
      <c r="S6" s="1"/>
    </row>
    <row r="7" spans="1:19" ht="12.75">
      <c r="A7" s="1"/>
      <c r="B7" s="15"/>
      <c r="C7" s="15"/>
      <c r="D7" s="15"/>
      <c r="E7" s="15"/>
      <c r="F7" s="15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</row>
    <row r="8" spans="1:19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18" t="s">
        <v>46</v>
      </c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8" t="s">
        <v>47</v>
      </c>
      <c r="C23" s="18"/>
      <c r="D23" s="18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5"/>
      <c r="C27" s="15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5"/>
      <c r="C28" s="15"/>
      <c r="D28" s="15"/>
      <c r="E28" s="15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9" t="s">
        <v>48</v>
      </c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9.75" customHeight="1">
      <c r="A35" s="1"/>
      <c r="B35" s="20"/>
      <c r="C35" s="20"/>
      <c r="D35" s="20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9" t="s">
        <v>49</v>
      </c>
      <c r="C44" s="20"/>
      <c r="D44" s="20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20"/>
      <c r="C45" s="20"/>
      <c r="D45" s="20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5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5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7.25" customHeight="1">
      <c r="A52" s="1"/>
      <c r="B52" s="15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1.25" customHeight="1">
      <c r="A53" s="1"/>
      <c r="B53" s="15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0.5" customHeight="1">
      <c r="A54" s="1"/>
      <c r="B54" s="15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29" t="s">
        <v>13</v>
      </c>
      <c r="D56" s="29"/>
      <c r="E56" s="38">
        <f>SUM(G4:K4)</f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</sheetData>
  <mergeCells count="11">
    <mergeCell ref="B13:E13"/>
    <mergeCell ref="B14:F21"/>
    <mergeCell ref="C56:D56"/>
    <mergeCell ref="B46:F54"/>
    <mergeCell ref="B3:F3"/>
    <mergeCell ref="B23:E23"/>
    <mergeCell ref="B34:F35"/>
    <mergeCell ref="B44:F45"/>
    <mergeCell ref="B36:F42"/>
    <mergeCell ref="B24:F32"/>
    <mergeCell ref="B4:F11"/>
  </mergeCells>
  <printOptions/>
  <pageMargins left="0.75" right="0.75" top="1" bottom="1" header="0.5" footer="0.5"/>
  <pageSetup orientation="portrait" paperSize="9" r:id="rId2"/>
  <ignoredErrors>
    <ignoredError sqref="H4 J4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23">
      <selection activeCell="E44" sqref="E44"/>
    </sheetView>
  </sheetViews>
  <sheetFormatPr defaultColWidth="9.00390625" defaultRowHeight="12.75"/>
  <sheetData>
    <row r="1" spans="1:19" ht="12.75">
      <c r="A1" s="1"/>
      <c r="B1" s="1"/>
      <c r="C1" s="1"/>
      <c r="D1" s="1"/>
      <c r="E1" s="1"/>
      <c r="F1" s="1"/>
      <c r="G1" s="3">
        <v>1</v>
      </c>
      <c r="H1" s="3">
        <v>4</v>
      </c>
      <c r="I1" s="3">
        <v>2</v>
      </c>
      <c r="J1" s="3">
        <v>3</v>
      </c>
      <c r="K1" s="3">
        <v>1</v>
      </c>
      <c r="L1" s="3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19" t="s">
        <v>50</v>
      </c>
      <c r="C2" s="20"/>
      <c r="D2" s="20"/>
      <c r="E2" s="20"/>
      <c r="F2" s="20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</row>
    <row r="3" spans="1:19" ht="12.75">
      <c r="A3" s="1"/>
      <c r="B3" s="15"/>
      <c r="C3" s="15"/>
      <c r="D3" s="15"/>
      <c r="E3" s="15"/>
      <c r="F3" s="15"/>
      <c r="G3" s="3">
        <f>IF(G1=4,1,0)</f>
        <v>0</v>
      </c>
      <c r="H3" s="3">
        <f>IF(H1=3,1,0)</f>
        <v>0</v>
      </c>
      <c r="I3" s="3">
        <f>IF(I1=2,1,0)</f>
        <v>1</v>
      </c>
      <c r="J3" s="3">
        <f>IF(J1=1,1,0)</f>
        <v>0</v>
      </c>
      <c r="K3" s="3">
        <f>IF(K1=2,1,0)</f>
        <v>0</v>
      </c>
      <c r="L3" s="3"/>
      <c r="M3" s="1"/>
      <c r="N3" s="1"/>
      <c r="O3" s="1"/>
      <c r="P3" s="1"/>
      <c r="Q3" s="1"/>
      <c r="R3" s="1"/>
      <c r="S3" s="1"/>
    </row>
    <row r="4" spans="1:19" ht="12.75">
      <c r="A4" s="1"/>
      <c r="B4" s="15"/>
      <c r="C4" s="15"/>
      <c r="D4" s="15"/>
      <c r="E4" s="15"/>
      <c r="F4" s="15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</row>
    <row r="5" spans="1:19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</row>
    <row r="6" spans="1:19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</row>
    <row r="7" spans="1:19" ht="12.75">
      <c r="A7" s="1"/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9.25" customHeight="1">
      <c r="A9" s="1"/>
      <c r="B9" s="13" t="s">
        <v>51</v>
      </c>
      <c r="C9" s="31"/>
      <c r="D9" s="31"/>
      <c r="E9" s="31"/>
      <c r="F9" s="3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5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7" customHeight="1">
      <c r="A18" s="1"/>
      <c r="B18" s="13" t="s">
        <v>52</v>
      </c>
      <c r="C18" s="31"/>
      <c r="D18" s="31"/>
      <c r="E18" s="31"/>
      <c r="F18" s="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7.5" customHeight="1">
      <c r="A28" s="16" t="s">
        <v>53</v>
      </c>
      <c r="B28" s="17"/>
      <c r="C28" s="17"/>
      <c r="D28" s="17"/>
      <c r="E28" s="17"/>
      <c r="F28" s="17"/>
      <c r="G28" s="1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.75" customHeight="1">
      <c r="A36" s="21" t="s">
        <v>54</v>
      </c>
      <c r="B36" s="22"/>
      <c r="C36" s="22"/>
      <c r="D36" s="22"/>
      <c r="E36" s="22"/>
      <c r="F36" s="22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"/>
      <c r="B44" s="37" t="s">
        <v>13</v>
      </c>
      <c r="C44" s="37"/>
      <c r="D44" s="1"/>
      <c r="E44" s="38">
        <f>SUM(G3:K3)</f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11">
    <mergeCell ref="B18:F18"/>
    <mergeCell ref="B19:F26"/>
    <mergeCell ref="A28:G28"/>
    <mergeCell ref="B2:F2"/>
    <mergeCell ref="B9:F9"/>
    <mergeCell ref="B10:F16"/>
    <mergeCell ref="B3:F8"/>
    <mergeCell ref="B44:C44"/>
    <mergeCell ref="B29:F34"/>
    <mergeCell ref="A36:G36"/>
    <mergeCell ref="B37:F42"/>
  </mergeCells>
  <printOptions/>
  <pageMargins left="0.75" right="0.75" top="1" bottom="1" header="0.5" footer="0.5"/>
  <pageSetup horizontalDpi="600" verticalDpi="600" orientation="portrait" paperSize="9" r:id="rId2"/>
  <ignoredErrors>
    <ignoredError sqref="J3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28">
      <selection activeCell="I38" sqref="I38"/>
    </sheetView>
  </sheetViews>
  <sheetFormatPr defaultColWidth="9.00390625" defaultRowHeight="12.75"/>
  <cols>
    <col min="1" max="1" width="7.00390625" style="0" customWidth="1"/>
    <col min="6" max="6" width="13.25390625" style="0" customWidth="1"/>
  </cols>
  <sheetData>
    <row r="1" spans="1:19" ht="12.75">
      <c r="A1" s="1"/>
      <c r="B1" s="1"/>
      <c r="C1" s="1"/>
      <c r="D1" s="1"/>
      <c r="E1" s="1"/>
      <c r="F1" s="1"/>
      <c r="G1" s="3">
        <v>1</v>
      </c>
      <c r="H1" s="3">
        <v>1</v>
      </c>
      <c r="I1" s="3">
        <v>1</v>
      </c>
      <c r="J1" s="3">
        <v>2</v>
      </c>
      <c r="K1" s="3">
        <v>1</v>
      </c>
      <c r="L1" s="1"/>
      <c r="M1" s="1"/>
      <c r="N1" s="1"/>
      <c r="O1" s="1"/>
      <c r="P1" s="1"/>
      <c r="Q1" s="1"/>
      <c r="R1" s="1"/>
      <c r="S1" s="1"/>
    </row>
    <row r="2" spans="1:19" ht="15.75">
      <c r="A2" s="18" t="s">
        <v>55</v>
      </c>
      <c r="B2" s="30"/>
      <c r="C2" s="30"/>
      <c r="D2" s="30"/>
      <c r="E2" s="30"/>
      <c r="F2" s="30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5"/>
      <c r="C3" s="15"/>
      <c r="D3" s="15"/>
      <c r="E3" s="15"/>
      <c r="F3" s="15"/>
      <c r="G3" s="3">
        <f>IF(G1=1,1,0)</f>
        <v>1</v>
      </c>
      <c r="H3" s="3">
        <f>IF(H1=3,1,0)</f>
        <v>0</v>
      </c>
      <c r="I3" s="3">
        <f>IF(I1=3,1,0)</f>
        <v>0</v>
      </c>
      <c r="J3" s="3">
        <f>IF(J1=1,1,0)</f>
        <v>0</v>
      </c>
      <c r="K3" s="3">
        <f>IF(K1=2,1,0)</f>
        <v>0</v>
      </c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5"/>
      <c r="C4" s="15"/>
      <c r="D4" s="15"/>
      <c r="E4" s="15"/>
      <c r="F4" s="15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9" t="s">
        <v>56</v>
      </c>
      <c r="B10" s="20"/>
      <c r="C10" s="20"/>
      <c r="D10" s="20"/>
      <c r="E10" s="20"/>
      <c r="F10" s="20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20"/>
      <c r="B11" s="20"/>
      <c r="C11" s="20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5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8" t="s">
        <v>57</v>
      </c>
      <c r="C19" s="30"/>
      <c r="D19" s="30"/>
      <c r="E19" s="30"/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19" t="s">
        <v>58</v>
      </c>
      <c r="C28" s="20"/>
      <c r="D28" s="20"/>
      <c r="E28" s="20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5"/>
      <c r="C35" s="15"/>
      <c r="D35" s="15"/>
      <c r="E35" s="15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7.25" customHeight="1">
      <c r="A37" s="1"/>
      <c r="B37" s="19" t="s">
        <v>59</v>
      </c>
      <c r="C37" s="20"/>
      <c r="D37" s="20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5"/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37" t="s">
        <v>13</v>
      </c>
      <c r="C45" s="37"/>
      <c r="D45" s="10"/>
      <c r="E45" s="3">
        <f>SUM(G3:K3)</f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mergeCells count="11">
    <mergeCell ref="A2:F2"/>
    <mergeCell ref="B3:F8"/>
    <mergeCell ref="A10:G11"/>
    <mergeCell ref="B12:F17"/>
    <mergeCell ref="B37:F37"/>
    <mergeCell ref="B38:F43"/>
    <mergeCell ref="B45:C45"/>
    <mergeCell ref="B19:F19"/>
    <mergeCell ref="B20:F26"/>
    <mergeCell ref="B28:F28"/>
    <mergeCell ref="B29:F3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27"/>
  <sheetViews>
    <sheetView tabSelected="1" workbookViewId="0" topLeftCell="A25">
      <selection activeCell="N35" sqref="N35"/>
    </sheetView>
  </sheetViews>
  <sheetFormatPr defaultColWidth="9.00390625" defaultRowHeight="12.75"/>
  <sheetData>
    <row r="1" spans="1:56" ht="12.75">
      <c r="A1" s="1"/>
      <c r="B1" s="1"/>
      <c r="C1" s="1"/>
      <c r="D1" s="1"/>
      <c r="E1" s="1"/>
      <c r="F1" s="1"/>
      <c r="G1" s="1"/>
      <c r="H1" s="3">
        <v>3</v>
      </c>
      <c r="I1" s="3">
        <v>1</v>
      </c>
      <c r="J1" s="3">
        <v>2</v>
      </c>
      <c r="K1" s="3">
        <v>3</v>
      </c>
      <c r="L1" s="3">
        <v>4</v>
      </c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2.75" customHeight="1">
      <c r="A2" s="17" t="s">
        <v>25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1.75" customHeight="1">
      <c r="A3" s="17"/>
      <c r="B3" s="17"/>
      <c r="C3" s="17"/>
      <c r="D3" s="17"/>
      <c r="E3" s="17"/>
      <c r="F3" s="17"/>
      <c r="G3" s="17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2.75">
      <c r="A4" s="1"/>
      <c r="B4" s="15"/>
      <c r="C4" s="15"/>
      <c r="D4" s="15"/>
      <c r="E4" s="15"/>
      <c r="F4" s="15"/>
      <c r="G4" s="1"/>
      <c r="H4" s="3">
        <f>IF(H1=3,1,0)</f>
        <v>1</v>
      </c>
      <c r="I4" s="3">
        <f>IF(I1=1,1,0)</f>
        <v>1</v>
      </c>
      <c r="J4" s="3">
        <f>IF(J1=2,1,0)</f>
        <v>1</v>
      </c>
      <c r="K4" s="3">
        <f>IF(K1=3,1,0)</f>
        <v>1</v>
      </c>
      <c r="L4" s="3">
        <f>IF(L1=4,1,0)</f>
        <v>1</v>
      </c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.75">
      <c r="A5" s="1"/>
      <c r="B5" s="15"/>
      <c r="C5" s="15"/>
      <c r="D5" s="15"/>
      <c r="E5" s="15"/>
      <c r="F5" s="15"/>
      <c r="G5" s="1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.75">
      <c r="A6" s="1"/>
      <c r="B6" s="15"/>
      <c r="C6" s="15"/>
      <c r="D6" s="15"/>
      <c r="E6" s="15"/>
      <c r="F6" s="15"/>
      <c r="G6" s="1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.75">
      <c r="A7" s="1"/>
      <c r="B7" s="15"/>
      <c r="C7" s="15"/>
      <c r="D7" s="15"/>
      <c r="E7" s="15"/>
      <c r="F7" s="15"/>
      <c r="G7" s="1"/>
      <c r="H7" s="3"/>
      <c r="I7" s="3"/>
      <c r="J7" s="3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2.75">
      <c r="A9" s="1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2.75">
      <c r="A11" s="20" t="s">
        <v>26</v>
      </c>
      <c r="B11" s="20"/>
      <c r="C11" s="20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33.75" customHeight="1">
      <c r="A12" s="20"/>
      <c r="B12" s="20"/>
      <c r="C12" s="20"/>
      <c r="D12" s="20"/>
      <c r="E12" s="20"/>
      <c r="F12" s="20"/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2.75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2.75">
      <c r="A20" s="22" t="s">
        <v>27</v>
      </c>
      <c r="B20" s="22"/>
      <c r="C20" s="22"/>
      <c r="D20" s="22"/>
      <c r="E20" s="22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2.75">
      <c r="A21" s="22"/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1"/>
      <c r="B27" s="15"/>
      <c r="C27" s="15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7" t="s">
        <v>28</v>
      </c>
      <c r="B29" s="17"/>
      <c r="C29" s="17"/>
      <c r="D29" s="17"/>
      <c r="E29" s="17"/>
      <c r="F29" s="17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7"/>
      <c r="B30" s="17"/>
      <c r="C30" s="17"/>
      <c r="D30" s="17"/>
      <c r="E30" s="17"/>
      <c r="F30" s="17"/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5"/>
      <c r="C35" s="15"/>
      <c r="D35" s="15"/>
      <c r="E35" s="15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>
      <c r="A38" s="1"/>
      <c r="B38" s="30" t="s">
        <v>29</v>
      </c>
      <c r="C38" s="30"/>
      <c r="D38" s="30"/>
      <c r="E38" s="30"/>
      <c r="F38" s="3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5"/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5"/>
      <c r="C44" s="15"/>
      <c r="D44" s="15"/>
      <c r="E44" s="15"/>
      <c r="F44" s="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5"/>
      <c r="C45" s="15"/>
      <c r="D45" s="15"/>
      <c r="E45" s="15"/>
      <c r="F45" s="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7">
      <c r="A50" s="1"/>
      <c r="B50" s="32" t="s">
        <v>13</v>
      </c>
      <c r="C50" s="32"/>
      <c r="D50" s="4"/>
      <c r="E50" s="5">
        <f>SUM(H4:L4)</f>
        <v>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</sheetData>
  <mergeCells count="11">
    <mergeCell ref="A2:G3"/>
    <mergeCell ref="B4:F9"/>
    <mergeCell ref="A11:G12"/>
    <mergeCell ref="B13:F18"/>
    <mergeCell ref="B38:F38"/>
    <mergeCell ref="B39:F48"/>
    <mergeCell ref="B50:C50"/>
    <mergeCell ref="A20:G21"/>
    <mergeCell ref="B22:F27"/>
    <mergeCell ref="A29:G30"/>
    <mergeCell ref="B31:F3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43">
      <selection activeCell="J53" sqref="J53"/>
    </sheetView>
  </sheetViews>
  <sheetFormatPr defaultColWidth="9.00390625" defaultRowHeight="12.75"/>
  <sheetData>
    <row r="1" spans="1:21" ht="12.75">
      <c r="A1" s="1"/>
      <c r="B1" s="1"/>
      <c r="C1" s="1"/>
      <c r="D1" s="1"/>
      <c r="E1" s="1"/>
      <c r="F1" s="1"/>
      <c r="G1" s="1"/>
      <c r="H1" s="2">
        <v>2</v>
      </c>
      <c r="I1" s="3">
        <v>2</v>
      </c>
      <c r="J1" s="3">
        <v>1</v>
      </c>
      <c r="K1" s="3">
        <v>1</v>
      </c>
      <c r="L1" s="3">
        <v>1</v>
      </c>
      <c r="M1" s="4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4"/>
      <c r="N3" s="1"/>
      <c r="O3" s="1"/>
      <c r="P3" s="1"/>
      <c r="Q3" s="1"/>
      <c r="R3" s="1"/>
      <c r="S3" s="1"/>
      <c r="T3" s="1"/>
      <c r="U3" s="1"/>
    </row>
    <row r="4" spans="1:21" ht="18.75">
      <c r="A4" s="1"/>
      <c r="B4" s="27" t="s">
        <v>3</v>
      </c>
      <c r="C4" s="27"/>
      <c r="D4" s="27"/>
      <c r="E4" s="27"/>
      <c r="F4" s="27"/>
      <c r="G4" s="27"/>
      <c r="H4" s="3"/>
      <c r="I4" s="3"/>
      <c r="J4" s="3"/>
      <c r="K4" s="3"/>
      <c r="L4" s="3"/>
      <c r="M4" s="4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5"/>
      <c r="C5" s="15"/>
      <c r="D5" s="15"/>
      <c r="E5" s="15"/>
      <c r="F5" s="15"/>
      <c r="G5" s="15"/>
      <c r="H5" s="3">
        <f>IF(H1=2,1,0)</f>
        <v>1</v>
      </c>
      <c r="I5" s="3">
        <f>IF(I1=1,1,0)</f>
        <v>0</v>
      </c>
      <c r="J5" s="3">
        <f>IF(J1=3,1,0)</f>
        <v>0</v>
      </c>
      <c r="K5" s="3">
        <f>IF(K1=3,1,0)</f>
        <v>0</v>
      </c>
      <c r="L5" s="3">
        <f>IF(L1=1,1,0)</f>
        <v>1</v>
      </c>
      <c r="M5" s="4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15"/>
      <c r="C6" s="15"/>
      <c r="D6" s="15"/>
      <c r="E6" s="15"/>
      <c r="F6" s="15"/>
      <c r="G6" s="15"/>
      <c r="H6" s="4"/>
      <c r="I6" s="4"/>
      <c r="J6" s="3"/>
      <c r="K6" s="3"/>
      <c r="L6" s="3"/>
      <c r="M6" s="4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5"/>
      <c r="C7" s="15"/>
      <c r="D7" s="15"/>
      <c r="E7" s="15"/>
      <c r="F7" s="15"/>
      <c r="G7" s="15"/>
      <c r="H7" s="4"/>
      <c r="I7" s="4"/>
      <c r="J7" s="3"/>
      <c r="K7" s="3"/>
      <c r="L7" s="3"/>
      <c r="M7" s="4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5"/>
      <c r="C8" s="15"/>
      <c r="D8" s="15"/>
      <c r="E8" s="15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15"/>
      <c r="C9" s="15"/>
      <c r="D9" s="15"/>
      <c r="E9" s="15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5"/>
      <c r="C10" s="15"/>
      <c r="D10" s="15"/>
      <c r="E10" s="15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5"/>
      <c r="C11" s="15"/>
      <c r="D11" s="15"/>
      <c r="E11" s="15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5"/>
      <c r="C12" s="15"/>
      <c r="D12" s="15"/>
      <c r="E12" s="15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5"/>
      <c r="C13" s="15"/>
      <c r="D13" s="15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.75">
      <c r="A15" s="1"/>
      <c r="B15" s="27" t="s">
        <v>0</v>
      </c>
      <c r="C15" s="27"/>
      <c r="D15" s="27"/>
      <c r="E15" s="27"/>
      <c r="F15" s="27"/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5"/>
      <c r="C16" s="15"/>
      <c r="D16" s="15"/>
      <c r="E16" s="15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5"/>
      <c r="C17" s="15"/>
      <c r="D17" s="15"/>
      <c r="E17" s="15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5"/>
      <c r="C18" s="15"/>
      <c r="D18" s="15"/>
      <c r="E18" s="15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5"/>
      <c r="C19" s="15"/>
      <c r="D19" s="15"/>
      <c r="E19" s="15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5"/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5"/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5"/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5"/>
      <c r="C23" s="15"/>
      <c r="D23" s="15"/>
      <c r="E23" s="15"/>
      <c r="F23" s="15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.75">
      <c r="A26" s="1"/>
      <c r="B26" s="27" t="s">
        <v>1</v>
      </c>
      <c r="C26" s="27"/>
      <c r="D26" s="27"/>
      <c r="E26" s="27"/>
      <c r="F26" s="27"/>
      <c r="G26" s="2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5"/>
      <c r="C27" s="15"/>
      <c r="D27" s="15"/>
      <c r="E27" s="15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5"/>
      <c r="C28" s="15"/>
      <c r="D28" s="15"/>
      <c r="E28" s="15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5"/>
      <c r="C29" s="15"/>
      <c r="D29" s="15"/>
      <c r="E29" s="15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5"/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5"/>
      <c r="C31" s="15"/>
      <c r="D31" s="15"/>
      <c r="E31" s="15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5"/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5"/>
      <c r="C33" s="15"/>
      <c r="D33" s="15"/>
      <c r="E33" s="15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5"/>
      <c r="C34" s="15"/>
      <c r="D34" s="15"/>
      <c r="E34" s="15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>
      <c r="A36" s="1"/>
      <c r="B36" s="33" t="s">
        <v>4</v>
      </c>
      <c r="C36" s="33"/>
      <c r="D36" s="33"/>
      <c r="E36" s="33"/>
      <c r="F36" s="33"/>
      <c r="G36" s="3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5"/>
      <c r="C37" s="15"/>
      <c r="D37" s="15"/>
      <c r="E37" s="15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5"/>
      <c r="C40" s="15"/>
      <c r="D40" s="15"/>
      <c r="E40" s="1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5"/>
      <c r="C41" s="15"/>
      <c r="D41" s="15"/>
      <c r="E41" s="1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5"/>
      <c r="C42" s="15"/>
      <c r="D42" s="15"/>
      <c r="E42" s="15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5"/>
      <c r="C43" s="15"/>
      <c r="D43" s="15"/>
      <c r="E43" s="15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5"/>
      <c r="C44" s="15"/>
      <c r="D44" s="15"/>
      <c r="E44" s="15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.75">
      <c r="A46" s="1"/>
      <c r="B46" s="33" t="s">
        <v>5</v>
      </c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5"/>
      <c r="C47" s="15"/>
      <c r="D47" s="15"/>
      <c r="E47" s="15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5"/>
      <c r="C48" s="15"/>
      <c r="D48" s="15"/>
      <c r="E48" s="15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5"/>
      <c r="C49" s="15"/>
      <c r="D49" s="15"/>
      <c r="E49" s="15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5"/>
      <c r="C50" s="15"/>
      <c r="D50" s="15"/>
      <c r="E50" s="15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5"/>
      <c r="C51" s="15"/>
      <c r="D51" s="15"/>
      <c r="E51" s="15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5"/>
      <c r="C53" s="15"/>
      <c r="D53" s="15"/>
      <c r="E53" s="15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24" t="s">
        <v>2</v>
      </c>
      <c r="C55" s="24"/>
      <c r="D55" s="24"/>
      <c r="E55" s="24"/>
      <c r="F55" s="25">
        <f>SUM(H5:L5)</f>
        <v>2</v>
      </c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24"/>
      <c r="C56" s="24"/>
      <c r="D56" s="24"/>
      <c r="E56" s="24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mergeCells count="12">
    <mergeCell ref="B4:G4"/>
    <mergeCell ref="B5:G13"/>
    <mergeCell ref="B15:G15"/>
    <mergeCell ref="B16:G24"/>
    <mergeCell ref="B26:G26"/>
    <mergeCell ref="B27:G34"/>
    <mergeCell ref="B36:G36"/>
    <mergeCell ref="B37:G44"/>
    <mergeCell ref="B46:G46"/>
    <mergeCell ref="B47:G53"/>
    <mergeCell ref="B55:E56"/>
    <mergeCell ref="F55:G56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M1" sqref="M1:V85"/>
    </sheetView>
  </sheetViews>
  <sheetFormatPr defaultColWidth="9.00390625" defaultRowHeight="12.75"/>
  <sheetData>
    <row r="1" spans="1:22" ht="12.75">
      <c r="A1" s="1"/>
      <c r="B1" s="1"/>
      <c r="C1" s="1"/>
      <c r="D1" s="1"/>
      <c r="E1" s="1"/>
      <c r="F1" s="1"/>
      <c r="G1" s="3">
        <v>2</v>
      </c>
      <c r="H1" s="3">
        <v>1</v>
      </c>
      <c r="I1" s="3">
        <v>2</v>
      </c>
      <c r="J1" s="3">
        <v>3</v>
      </c>
      <c r="K1" s="3">
        <v>2</v>
      </c>
      <c r="L1" s="3"/>
      <c r="M1" s="6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6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20" t="s">
        <v>14</v>
      </c>
      <c r="C3" s="20"/>
      <c r="D3" s="20"/>
      <c r="E3" s="20"/>
      <c r="F3" s="20"/>
      <c r="G3" s="3"/>
      <c r="H3" s="3"/>
      <c r="I3" s="3"/>
      <c r="J3" s="3"/>
      <c r="K3" s="3"/>
      <c r="L3" s="3"/>
      <c r="M3" s="6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5"/>
      <c r="C4" s="15"/>
      <c r="D4" s="15"/>
      <c r="E4" s="15"/>
      <c r="F4" s="15"/>
      <c r="G4" s="3">
        <f>IF(G1=2,1,0)</f>
        <v>1</v>
      </c>
      <c r="H4" s="3">
        <f>IF(H1=1,1,0)</f>
        <v>1</v>
      </c>
      <c r="I4" s="3">
        <f>IF(I1=2,1,0)</f>
        <v>1</v>
      </c>
      <c r="J4" s="3">
        <f>IF(J1=3,1,0)</f>
        <v>1</v>
      </c>
      <c r="K4" s="3">
        <f>IF(K1=2,1,0)</f>
        <v>1</v>
      </c>
      <c r="L4" s="3"/>
      <c r="M4" s="6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6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6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5"/>
      <c r="C7" s="15"/>
      <c r="D7" s="15"/>
      <c r="E7" s="15"/>
      <c r="F7" s="15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/>
      <c r="B13" s="30" t="s">
        <v>6</v>
      </c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15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33" t="s">
        <v>7</v>
      </c>
      <c r="C23" s="33"/>
      <c r="D23" s="33"/>
      <c r="E23" s="3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5"/>
      <c r="C27" s="15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5"/>
      <c r="C28" s="15"/>
      <c r="D28" s="15"/>
      <c r="E28" s="15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20" t="s">
        <v>8</v>
      </c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20"/>
      <c r="C35" s="20"/>
      <c r="D35" s="20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20" t="s">
        <v>9</v>
      </c>
      <c r="C44" s="20"/>
      <c r="D44" s="20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20"/>
      <c r="C45" s="20"/>
      <c r="D45" s="20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5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5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5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5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5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7">
      <c r="A56" s="1"/>
      <c r="B56" s="1"/>
      <c r="C56" s="29" t="s">
        <v>13</v>
      </c>
      <c r="D56" s="29"/>
      <c r="E56" s="5">
        <f>SUM(G4:K4)</f>
        <v>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</sheetData>
  <mergeCells count="11">
    <mergeCell ref="B3:F3"/>
    <mergeCell ref="B4:F11"/>
    <mergeCell ref="B13:E13"/>
    <mergeCell ref="B14:F21"/>
    <mergeCell ref="B44:F45"/>
    <mergeCell ref="B46:F54"/>
    <mergeCell ref="C56:D56"/>
    <mergeCell ref="B23:E23"/>
    <mergeCell ref="B24:F32"/>
    <mergeCell ref="B34:F35"/>
    <mergeCell ref="B36:F4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25">
      <selection activeCell="U46" sqref="A46:U68"/>
    </sheetView>
  </sheetViews>
  <sheetFormatPr defaultColWidth="9.00390625" defaultRowHeight="12.75"/>
  <sheetData>
    <row r="1" spans="1:21" ht="12.75">
      <c r="A1" s="1"/>
      <c r="B1" s="1"/>
      <c r="C1" s="1"/>
      <c r="D1" s="1"/>
      <c r="E1" s="1"/>
      <c r="F1" s="1"/>
      <c r="G1" s="3">
        <v>4</v>
      </c>
      <c r="H1" s="3">
        <v>3</v>
      </c>
      <c r="I1" s="3">
        <v>2</v>
      </c>
      <c r="J1" s="3">
        <v>1</v>
      </c>
      <c r="K1" s="3">
        <v>2</v>
      </c>
      <c r="L1" s="3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"/>
      <c r="B2" s="20" t="s">
        <v>15</v>
      </c>
      <c r="C2" s="20"/>
      <c r="D2" s="20"/>
      <c r="E2" s="20"/>
      <c r="F2" s="20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5"/>
      <c r="C3" s="15"/>
      <c r="D3" s="15"/>
      <c r="E3" s="15"/>
      <c r="F3" s="15"/>
      <c r="G3" s="3">
        <f>IF(G1=4,1,0)</f>
        <v>1</v>
      </c>
      <c r="H3" s="3">
        <f>IF(H1=3,1,0)</f>
        <v>1</v>
      </c>
      <c r="I3" s="3">
        <f>IF(I1=2,1,0)</f>
        <v>1</v>
      </c>
      <c r="J3" s="3">
        <f>IF(J1=1,1,0)</f>
        <v>1</v>
      </c>
      <c r="K3" s="3">
        <f>IF(K1=2,1,0)</f>
        <v>1</v>
      </c>
      <c r="L3" s="3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5"/>
      <c r="C4" s="15"/>
      <c r="D4" s="15"/>
      <c r="E4" s="15"/>
      <c r="F4" s="15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5"/>
      <c r="C5" s="15"/>
      <c r="D5" s="15"/>
      <c r="E5" s="15"/>
      <c r="F5" s="15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15"/>
      <c r="C6" s="15"/>
      <c r="D6" s="15"/>
      <c r="E6" s="15"/>
      <c r="F6" s="15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1"/>
      <c r="B9" s="30" t="s">
        <v>16</v>
      </c>
      <c r="C9" s="30"/>
      <c r="D9" s="30"/>
      <c r="E9" s="30"/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5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5"/>
      <c r="C13" s="15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5"/>
      <c r="C14" s="15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/>
      <c r="B18" s="30" t="s">
        <v>17</v>
      </c>
      <c r="C18" s="30"/>
      <c r="D18" s="30"/>
      <c r="E18" s="30"/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5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5"/>
      <c r="C20" s="15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5"/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5"/>
      <c r="C25" s="15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5"/>
      <c r="C26" s="15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7" t="s">
        <v>18</v>
      </c>
      <c r="B28" s="17"/>
      <c r="C28" s="17"/>
      <c r="D28" s="17"/>
      <c r="E28" s="17"/>
      <c r="F28" s="17"/>
      <c r="G28" s="1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5"/>
      <c r="C29" s="15"/>
      <c r="D29" s="15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5"/>
      <c r="C30" s="15"/>
      <c r="D30" s="15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5"/>
      <c r="C31" s="15"/>
      <c r="D31" s="15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5"/>
      <c r="C32" s="15"/>
      <c r="D32" s="15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5"/>
      <c r="C34" s="15"/>
      <c r="D34" s="15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34" t="s">
        <v>19</v>
      </c>
      <c r="B36" s="34"/>
      <c r="C36" s="34"/>
      <c r="D36" s="34"/>
      <c r="E36" s="34"/>
      <c r="F36" s="34"/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5"/>
      <c r="C37" s="15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5"/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5.5">
      <c r="A44" s="1"/>
      <c r="B44" s="15" t="s">
        <v>13</v>
      </c>
      <c r="C44" s="15"/>
      <c r="D44" s="1"/>
      <c r="E44" s="9">
        <f>SUM(G3:K3)</f>
        <v>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mergeCells count="11">
    <mergeCell ref="B2:F2"/>
    <mergeCell ref="B3:F8"/>
    <mergeCell ref="B9:F9"/>
    <mergeCell ref="B10:F16"/>
    <mergeCell ref="A36:G36"/>
    <mergeCell ref="B37:F42"/>
    <mergeCell ref="B44:C44"/>
    <mergeCell ref="B18:F18"/>
    <mergeCell ref="B19:F26"/>
    <mergeCell ref="A28:G28"/>
    <mergeCell ref="B29:F34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Orakul, Стеценко </cp:lastModifiedBy>
  <cp:lastPrinted>2006-10-19T09:14:08Z</cp:lastPrinted>
  <dcterms:created xsi:type="dcterms:W3CDTF">2006-10-19T08:45:12Z</dcterms:created>
  <dcterms:modified xsi:type="dcterms:W3CDTF">2007-12-09T17:22:41Z</dcterms:modified>
  <cp:category/>
  <cp:version/>
  <cp:contentType/>
  <cp:contentStatus/>
</cp:coreProperties>
</file>