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<sst xmlns="http://schemas.openxmlformats.org/spreadsheetml/2006/main" count="78" uniqueCount="69">
  <si>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</si>
  <si>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</si>
  <si>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</si>
  <si>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</si>
  <si>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</si>
  <si>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</si>
  <si>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</si>
  <si>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</si>
  <si>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</si>
  <si>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</si>
  <si>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</si>
  <si>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</si>
  <si>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</si>
  <si>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</si>
  <si>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</si>
  <si>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</si>
  <si>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</si>
  <si>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</si>
  <si>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</si>
  <si>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</si>
  <si>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</si>
  <si>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</si>
  <si>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</si>
  <si>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</si>
  <si>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</si>
  <si>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</si>
  <si>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мицелий</t>
  </si>
  <si>
    <t>фотосинтез</t>
  </si>
  <si>
    <t>К какому типу тканей принадлежит кровь</t>
  </si>
  <si>
    <t>мышечной</t>
  </si>
  <si>
    <t>соединительной</t>
  </si>
  <si>
    <t>эпителиальной</t>
  </si>
  <si>
    <t>нервной</t>
  </si>
  <si>
    <t>Какие клетки крови переносят кислород</t>
  </si>
  <si>
    <t>эритроциты</t>
  </si>
  <si>
    <t>лейкоциты</t>
  </si>
  <si>
    <t>тромбоциты</t>
  </si>
  <si>
    <t>остеоциты</t>
  </si>
  <si>
    <t xml:space="preserve">Чем образовано межклеточное вещество крови </t>
  </si>
  <si>
    <t>лимфой</t>
  </si>
  <si>
    <t>плазмой</t>
  </si>
  <si>
    <t>раствором соли</t>
  </si>
  <si>
    <t>тканевой жидкостью</t>
  </si>
  <si>
    <t>Чем обусловлен красный цвет крови</t>
  </si>
  <si>
    <t>антителами</t>
  </si>
  <si>
    <t>фибриногеном</t>
  </si>
  <si>
    <t>фибрином</t>
  </si>
  <si>
    <t>Какие клетки не имеют ядра</t>
  </si>
  <si>
    <t>Какие вещества принимают участие в свертывание крови</t>
  </si>
  <si>
    <t>фибрин</t>
  </si>
  <si>
    <t>гемоглобином</t>
  </si>
  <si>
    <t>Процесс поглащения чужеродных тел</t>
  </si>
  <si>
    <t>фагоцитоз</t>
  </si>
  <si>
    <t>пищеварение</t>
  </si>
  <si>
    <t>Сыворотка это -</t>
  </si>
  <si>
    <t>ослабленный вирус</t>
  </si>
  <si>
    <t>плазма крови с антителами</t>
  </si>
  <si>
    <t>ослабленная бактерия</t>
  </si>
  <si>
    <t>вакцина</t>
  </si>
  <si>
    <t>Какую кровь может принимать человек с 1 группой</t>
  </si>
  <si>
    <t>только 1</t>
  </si>
  <si>
    <t>все</t>
  </si>
  <si>
    <t>1 и 4</t>
  </si>
  <si>
    <t>1 и 2</t>
  </si>
  <si>
    <t>Какую функцию не выполняет кровь</t>
  </si>
  <si>
    <t>перенос кислорода</t>
  </si>
  <si>
    <t>перенос питательных веществ</t>
  </si>
  <si>
    <t>защита от инфекций</t>
  </si>
  <si>
    <t>движение по сосудам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</si>
</sst>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>
                <c:ptCount val="2"/>
                <c:pt idx="0">
                  <c:v>Правильно</c:v>
                </c:pt>
                <c:pt idx="1">
                  <c:v>Ошибочно</c:v>
                </c:pt>
              </c:strCache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28</v>
      </c>
      <c r="C7" s="21"/>
      <c r="G7">
        <f>IF(C7=M7,1,0)</f>
        <v>0</v>
      </c>
      <c r="H7">
        <f>Настройки!C1</f>
        <v>0</v>
      </c>
      <c r="I7" s="1" t="str">
        <f>Настройки!C2</f>
        <v>мышечной</v>
      </c>
      <c r="J7" s="1" t="str">
        <f>Настройки!C3</f>
        <v>соединительной</v>
      </c>
      <c r="K7" s="1" t="str">
        <f>Настройки!C4</f>
        <v>эпителиальной</v>
      </c>
      <c r="L7" s="1" t="str">
        <f>Настройки!C5</f>
        <v>нервной</v>
      </c>
      <c r="M7" t="str">
        <f>Настройки!D3</f>
        <v>соединительной</v>
      </c>
    </row>
    <row r="8" spans="1:13" ht="29.25" customHeight="1">
      <c r="A8" s="20">
        <v>2</v>
      </c>
      <c r="B8" s="17" t="str">
        <f aca="true" t="shared" si="0" ref="B8:B16">H8</f>
        <v>Какие клетки крови переносят кислород</v>
      </c>
      <c r="C8" s="21"/>
      <c r="G8">
        <f aca="true" t="shared" si="1" ref="G8:G16">IF(C8=M8,1,0)</f>
        <v>0</v>
      </c>
      <c r="H8" t="str">
        <f>Настройки!B6</f>
        <v>Какие клетки крови переносят кислород</v>
      </c>
      <c r="I8" s="1" t="str">
        <f>Настройки!C7</f>
        <v>эритроциты</v>
      </c>
      <c r="J8" s="1" t="str">
        <f>Настройки!C8</f>
        <v>лейкоциты</v>
      </c>
      <c r="K8" s="1" t="str">
        <f>Настройки!C9</f>
        <v>тромбоциты</v>
      </c>
      <c r="L8" s="1" t="str">
        <f>Настройки!C10</f>
        <v>остеоциты</v>
      </c>
      <c r="M8" t="str">
        <f>Настройки!D8</f>
        <v>эритроциты</v>
      </c>
    </row>
    <row r="9" spans="1:13" ht="29.25" customHeight="1">
      <c r="A9" s="20">
        <v>3</v>
      </c>
      <c r="B9" s="17" t="str">
        <f t="shared" si="0"/>
        <v>Чем образовано межклеточное вещество крови </v>
      </c>
      <c r="C9" s="21"/>
      <c r="G9">
        <f t="shared" si="1"/>
        <v>0</v>
      </c>
      <c r="H9" t="str">
        <f>Настройки!B11</f>
        <v>Чем образовано межклеточное вещество крови </v>
      </c>
      <c r="I9" s="1" t="str">
        <f>Настройки!C12</f>
        <v>лимфой</v>
      </c>
      <c r="J9" s="1" t="str">
        <f>Настройки!C13</f>
        <v>плазмой</v>
      </c>
      <c r="K9" s="1" t="str">
        <f>Настройки!C14</f>
        <v>раствором соли</v>
      </c>
      <c r="L9" s="1" t="str">
        <f>Настройки!C15</f>
        <v>тканевой жидкостью</v>
      </c>
      <c r="M9" t="str">
        <f>Настройки!D13</f>
        <v>плазмой</v>
      </c>
    </row>
    <row r="10" spans="1:13" ht="29.25" customHeight="1">
      <c r="A10" s="20">
        <v>4</v>
      </c>
      <c r="B10" s="17" t="str">
        <f t="shared" si="0"/>
        <v>Чем обусловлен красный цвет крови</v>
      </c>
      <c r="C10" s="21"/>
      <c r="G10">
        <f t="shared" si="1"/>
        <v>0</v>
      </c>
      <c r="H10" t="str">
        <f>Настройки!B16</f>
        <v>Чем обусловлен красный цвет крови</v>
      </c>
      <c r="I10" s="1" t="str">
        <f>Настройки!C17</f>
        <v>антителами</v>
      </c>
      <c r="J10" s="1" t="str">
        <f>Настройки!C18</f>
        <v>гемоглобином</v>
      </c>
      <c r="K10" s="1" t="str">
        <f>Настройки!C19</f>
        <v>фибриногеном</v>
      </c>
      <c r="L10" s="1" t="str">
        <f>Настройки!C20</f>
        <v>фибрином</v>
      </c>
      <c r="M10" t="str">
        <f>Настройки!D18</f>
        <v>гемоглобином</v>
      </c>
    </row>
    <row r="11" spans="1:13" ht="29.25" customHeight="1">
      <c r="A11" s="20">
        <v>5</v>
      </c>
      <c r="B11" s="17" t="str">
        <f t="shared" si="0"/>
        <v>Какие клетки не имеют ядра</v>
      </c>
      <c r="C11" s="21"/>
      <c r="G11">
        <f t="shared" si="1"/>
        <v>0</v>
      </c>
      <c r="H11" t="str">
        <f>Настройки!B21</f>
        <v>Какие клетки не имеют ядра</v>
      </c>
      <c r="I11" s="1" t="str">
        <f>Настройки!C22</f>
        <v>тромбоциты</v>
      </c>
      <c r="J11" s="1" t="str">
        <f>Настройки!C23</f>
        <v>эритроциты</v>
      </c>
      <c r="K11" s="1" t="str">
        <f>Настройки!C24</f>
        <v>лейкоциты</v>
      </c>
      <c r="L11" s="1" t="str">
        <f>Настройки!C25</f>
        <v>остеоциты</v>
      </c>
      <c r="M11" t="str">
        <f>Настройки!D23</f>
        <v>эритроциты</v>
      </c>
    </row>
    <row r="12" spans="1:13" ht="29.25" customHeight="1">
      <c r="A12" s="20">
        <v>6</v>
      </c>
      <c r="B12" s="17" t="str">
        <f t="shared" si="0"/>
        <v>Какие вещества принимают участие в свертывание крови</v>
      </c>
      <c r="C12" s="21"/>
      <c r="G12">
        <f t="shared" si="1"/>
        <v>0</v>
      </c>
      <c r="H12" t="str">
        <f>Настройки!B26</f>
        <v>Какие вещества принимают участие в свертывание крови</v>
      </c>
      <c r="I12" s="1" t="str">
        <f>Настройки!C27</f>
        <v>эритроциты</v>
      </c>
      <c r="J12" s="1" t="str">
        <f>Настройки!C28</f>
        <v>лейкоциты</v>
      </c>
      <c r="K12" s="1" t="str">
        <f>Настройки!C29</f>
        <v>фибрин</v>
      </c>
      <c r="L12" s="1" t="str">
        <f>Настройки!C30</f>
        <v>мицелий</v>
      </c>
      <c r="M12" t="str">
        <f>Настройки!D28</f>
        <v>фибрин</v>
      </c>
    </row>
    <row r="13" spans="1:13" ht="29.25" customHeight="1">
      <c r="A13" s="20">
        <v>7</v>
      </c>
      <c r="B13" s="17" t="str">
        <f t="shared" si="0"/>
        <v>Процесс поглащения чужеродных тел</v>
      </c>
      <c r="C13" s="21"/>
      <c r="G13">
        <f t="shared" si="1"/>
        <v>0</v>
      </c>
      <c r="H13" t="str">
        <f>Настройки!B31</f>
        <v>Процесс поглащения чужеродных тел</v>
      </c>
      <c r="I13" s="1" t="str">
        <f>Настройки!C32</f>
        <v>фагоцитоз</v>
      </c>
      <c r="J13" s="1" t="str">
        <f>Настройки!C33</f>
        <v>фотосинтез</v>
      </c>
      <c r="K13" s="1" t="str">
        <f>Настройки!C34</f>
        <v>пищеварение</v>
      </c>
      <c r="L13" s="1">
        <f>Настройки!C35</f>
        <v>0</v>
      </c>
      <c r="M13" t="str">
        <f>Настройки!D33</f>
        <v>фагоцитоз</v>
      </c>
    </row>
    <row r="14" spans="1:13" ht="29.25" customHeight="1">
      <c r="A14" s="20">
        <v>8</v>
      </c>
      <c r="B14" s="17" t="str">
        <f t="shared" si="0"/>
        <v>Сыворотка это -</v>
      </c>
      <c r="C14" s="21"/>
      <c r="G14">
        <f t="shared" si="1"/>
        <v>0</v>
      </c>
      <c r="H14" t="str">
        <f>Настройки!B36</f>
        <v>Сыворотка это -</v>
      </c>
      <c r="I14" s="1" t="str">
        <f>Настройки!C37</f>
        <v>ослабленный вирус</v>
      </c>
      <c r="J14" s="1" t="str">
        <f>Настройки!C38</f>
        <v>плазма крови с антителами</v>
      </c>
      <c r="K14" s="1" t="str">
        <f>Настройки!C39</f>
        <v>ослабленная бактерия</v>
      </c>
      <c r="L14" s="1" t="str">
        <f>Настройки!C40</f>
        <v>вакцина</v>
      </c>
      <c r="M14" t="str">
        <f>Настройки!D38</f>
        <v>плазма крови с антителами</v>
      </c>
    </row>
    <row r="15" spans="1:13" ht="29.25" customHeight="1">
      <c r="A15" s="20">
        <v>9</v>
      </c>
      <c r="B15" s="17" t="str">
        <f t="shared" si="0"/>
        <v>Какую кровь может принимать человек с 1 группой</v>
      </c>
      <c r="C15" s="21"/>
      <c r="G15">
        <f t="shared" si="1"/>
        <v>0</v>
      </c>
      <c r="H15" t="str">
        <f>Настройки!B41</f>
        <v>Какую кровь может принимать человек с 1 группой</v>
      </c>
      <c r="I15" s="1" t="str">
        <f>Настройки!C42</f>
        <v>только 1</v>
      </c>
      <c r="J15" s="1" t="str">
        <f>Настройки!C43</f>
        <v>все</v>
      </c>
      <c r="K15" s="1" t="str">
        <f>Настройки!C44</f>
        <v>1 и 4</v>
      </c>
      <c r="L15" s="1" t="str">
        <f>Настройки!C45</f>
        <v>1 и 2</v>
      </c>
      <c r="M15" t="str">
        <f>Настройки!D43</f>
        <v>только 1</v>
      </c>
    </row>
    <row r="16" spans="1:13" ht="29.25" customHeight="1">
      <c r="A16" s="20">
        <v>10</v>
      </c>
      <c r="B16" s="17" t="str">
        <f t="shared" si="0"/>
        <v>Какую функцию не выполняет кровь</v>
      </c>
      <c r="C16" s="21"/>
      <c r="G16">
        <f t="shared" si="1"/>
        <v>0</v>
      </c>
      <c r="H16" t="str">
        <f>Настройки!B46</f>
        <v>Какую функцию не выполняет кровь</v>
      </c>
      <c r="I16" s="1" t="str">
        <f>Настройки!C47</f>
        <v>перенос кислорода</v>
      </c>
      <c r="J16" s="1" t="str">
        <f>Настройки!C48</f>
        <v>перенос питательных веществ</v>
      </c>
      <c r="K16" s="1" t="str">
        <f>Настройки!C49</f>
        <v>защита от инфекций</v>
      </c>
      <c r="L16" s="1" t="str">
        <f>Настройки!C50</f>
        <v>движение по сосудам</v>
      </c>
      <c r="M16" t="str">
        <f>Настройки!D48</f>
        <v>движение по сосудам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17" sqref="B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К какому типу тканей принадлежит кровь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соединительной</v>
      </c>
    </row>
    <row r="7" spans="1:5" ht="26.25" customHeight="1">
      <c r="A7" s="20">
        <v>2</v>
      </c>
      <c r="B7" s="30" t="str">
        <f>Вопросы!B8</f>
        <v>Какие клетки крови переносят кислород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эритроциты</v>
      </c>
    </row>
    <row r="8" spans="1:5" ht="26.25" customHeight="1">
      <c r="A8" s="20">
        <v>3</v>
      </c>
      <c r="B8" s="30" t="str">
        <f>Вопросы!B9</f>
        <v>Чем образовано межклеточное вещество крови 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плазмой</v>
      </c>
    </row>
    <row r="9" spans="1:5" ht="26.25" customHeight="1">
      <c r="A9" s="20">
        <v>4</v>
      </c>
      <c r="B9" s="30" t="str">
        <f>Вопросы!B10</f>
        <v>Чем обусловлен красный цвет крови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гемоглобином</v>
      </c>
    </row>
    <row r="10" spans="1:5" ht="26.25" customHeight="1">
      <c r="A10" s="20">
        <v>5</v>
      </c>
      <c r="B10" s="30" t="str">
        <f>Вопросы!B11</f>
        <v>Какие клетки не имеют ядра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эритроциты</v>
      </c>
    </row>
    <row r="11" spans="1:5" ht="26.25" customHeight="1">
      <c r="A11" s="20">
        <v>6</v>
      </c>
      <c r="B11" s="30" t="str">
        <f>Вопросы!B12</f>
        <v>Какие вещества принимают участие в свертывание крови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фибрин</v>
      </c>
    </row>
    <row r="12" spans="1:5" ht="26.25" customHeight="1">
      <c r="A12" s="20">
        <v>7</v>
      </c>
      <c r="B12" s="30" t="str">
        <f>Вопросы!B13</f>
        <v>Процесс поглащения чужеродных тел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фагоцитоз</v>
      </c>
    </row>
    <row r="13" spans="1:5" ht="26.25" customHeight="1">
      <c r="A13" s="20">
        <v>8</v>
      </c>
      <c r="B13" s="30" t="str">
        <f>Вопросы!B14</f>
        <v>Сыворотка это -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плазма крови с антителами</v>
      </c>
    </row>
    <row r="14" spans="1:5" ht="26.25" customHeight="1">
      <c r="A14" s="20">
        <v>9</v>
      </c>
      <c r="B14" s="30" t="str">
        <f>Вопросы!B15</f>
        <v>Какую кровь может принимать человек с 1 группой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только 1</v>
      </c>
    </row>
    <row r="15" spans="1:5" ht="26.25" customHeight="1">
      <c r="A15" s="20">
        <v>10</v>
      </c>
      <c r="B15" s="30" t="str">
        <f>Вопросы!B16</f>
        <v>Какую функцию не выполняет кровь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движение по сосудам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28</v>
      </c>
      <c r="C1" s="31"/>
      <c r="D1" s="32"/>
      <c r="E1" s="32"/>
      <c r="F1" s="32"/>
      <c r="G1" s="32"/>
      <c r="H1" s="32"/>
    </row>
    <row r="2" spans="3:4" ht="12.75">
      <c r="C2" s="12" t="s">
        <v>29</v>
      </c>
      <c r="D2" s="5">
        <f>MATCH(1,B2:B5,0)</f>
        <v>2</v>
      </c>
    </row>
    <row r="3" spans="2:4" ht="12.75">
      <c r="B3" s="15">
        <v>1</v>
      </c>
      <c r="C3" s="12" t="s">
        <v>30</v>
      </c>
      <c r="D3" s="4" t="str">
        <f>INDEX(C2:C5,D2)</f>
        <v>соединительной</v>
      </c>
    </row>
    <row r="4" ht="12.75">
      <c r="C4" s="12" t="s">
        <v>31</v>
      </c>
    </row>
    <row r="5" ht="12.75">
      <c r="C5" s="12" t="s">
        <v>32</v>
      </c>
    </row>
    <row r="6" spans="1:2" ht="15">
      <c r="A6" s="16">
        <v>2</v>
      </c>
      <c r="B6" s="14" t="s">
        <v>33</v>
      </c>
    </row>
    <row r="7" spans="2:4" ht="12.75">
      <c r="B7" s="15">
        <v>1</v>
      </c>
      <c r="C7" s="13" t="s">
        <v>34</v>
      </c>
      <c r="D7" s="5">
        <f>MATCH(1,B7:B10,0)</f>
        <v>1</v>
      </c>
    </row>
    <row r="8" spans="3:4" ht="12.75">
      <c r="C8" s="13" t="s">
        <v>35</v>
      </c>
      <c r="D8" s="4" t="str">
        <f>INDEX(C7:C10,D7)</f>
        <v>эритроциты</v>
      </c>
    </row>
    <row r="9" ht="12.75">
      <c r="C9" s="13" t="s">
        <v>36</v>
      </c>
    </row>
    <row r="10" ht="12.75">
      <c r="C10" s="13" t="s">
        <v>37</v>
      </c>
    </row>
    <row r="11" spans="1:2" ht="15">
      <c r="A11" s="16">
        <v>3</v>
      </c>
      <c r="B11" s="14" t="s">
        <v>38</v>
      </c>
    </row>
    <row r="12" spans="3:4" ht="12.75">
      <c r="C12" s="13" t="s">
        <v>39</v>
      </c>
      <c r="D12" s="5">
        <f>MATCH(1,B12:B15,0)</f>
        <v>2</v>
      </c>
    </row>
    <row r="13" spans="2:4" ht="12.75">
      <c r="B13" s="15">
        <v>1</v>
      </c>
      <c r="C13" s="13" t="s">
        <v>40</v>
      </c>
      <c r="D13" s="4" t="str">
        <f>INDEX(C12:C15,D12)</f>
        <v>плазмой</v>
      </c>
    </row>
    <row r="14" ht="12.75">
      <c r="C14" s="13" t="s">
        <v>41</v>
      </c>
    </row>
    <row r="15" ht="12.75">
      <c r="C15" s="13" t="s">
        <v>42</v>
      </c>
    </row>
    <row r="16" spans="1:2" ht="15">
      <c r="A16" s="16">
        <v>4</v>
      </c>
      <c r="B16" s="14" t="s">
        <v>43</v>
      </c>
    </row>
    <row r="17" spans="3:4" ht="12.75">
      <c r="C17" s="13" t="s">
        <v>44</v>
      </c>
      <c r="D17" s="5">
        <f>MATCH(1,B17:B20,0)</f>
        <v>2</v>
      </c>
    </row>
    <row r="18" spans="2:4" ht="12.75">
      <c r="B18" s="15">
        <v>1</v>
      </c>
      <c r="C18" s="13" t="s">
        <v>50</v>
      </c>
      <c r="D18" s="4" t="str">
        <f>INDEX(C17:C20,D17)</f>
        <v>гемоглобином</v>
      </c>
    </row>
    <row r="19" ht="12.75">
      <c r="C19" s="13" t="s">
        <v>45</v>
      </c>
    </row>
    <row r="20" ht="12.75">
      <c r="C20" s="13" t="s">
        <v>46</v>
      </c>
    </row>
    <row r="21" spans="1:2" ht="15">
      <c r="A21" s="16">
        <v>5</v>
      </c>
      <c r="B21" s="14" t="s">
        <v>47</v>
      </c>
    </row>
    <row r="22" spans="3:4" ht="12.75">
      <c r="C22" s="13" t="s">
        <v>36</v>
      </c>
      <c r="D22" s="5">
        <f>MATCH(1,B22:B25,0)</f>
        <v>2</v>
      </c>
    </row>
    <row r="23" spans="2:4" ht="12.75">
      <c r="B23" s="15">
        <v>1</v>
      </c>
      <c r="C23" s="13" t="s">
        <v>34</v>
      </c>
      <c r="D23" s="4" t="str">
        <f>INDEX(C22:C25,D22)</f>
        <v>эритроциты</v>
      </c>
    </row>
    <row r="24" ht="12.75">
      <c r="C24" s="13" t="s">
        <v>35</v>
      </c>
    </row>
    <row r="25" ht="12.75">
      <c r="C25" s="13" t="s">
        <v>37</v>
      </c>
    </row>
    <row r="26" spans="1:2" ht="15">
      <c r="A26" s="16">
        <v>6</v>
      </c>
      <c r="B26" s="14" t="s">
        <v>48</v>
      </c>
    </row>
    <row r="27" spans="3:4" ht="12.75">
      <c r="C27" s="13" t="s">
        <v>34</v>
      </c>
      <c r="D27" s="5">
        <f>MATCH(1,B27:B30,0)</f>
        <v>3</v>
      </c>
    </row>
    <row r="28" spans="3:4" ht="12.75">
      <c r="C28" s="13" t="s">
        <v>35</v>
      </c>
      <c r="D28" s="4" t="str">
        <f>INDEX(C27:C30,D27)</f>
        <v>фибрин</v>
      </c>
    </row>
    <row r="29" spans="2:3" ht="12.75">
      <c r="B29" s="15">
        <v>1</v>
      </c>
      <c r="C29" s="13" t="s">
        <v>49</v>
      </c>
    </row>
    <row r="30" ht="12.75">
      <c r="C30" s="13" t="s">
        <v>26</v>
      </c>
    </row>
    <row r="31" spans="1:2" ht="15">
      <c r="A31" s="16">
        <v>7</v>
      </c>
      <c r="B31" s="14" t="s">
        <v>51</v>
      </c>
    </row>
    <row r="32" spans="2:4" ht="12.75">
      <c r="B32" s="15">
        <v>1</v>
      </c>
      <c r="C32" s="13" t="s">
        <v>52</v>
      </c>
      <c r="D32" s="5">
        <f>MATCH(1,B32:B35,0)</f>
        <v>1</v>
      </c>
    </row>
    <row r="33" spans="3:4" ht="12.75">
      <c r="C33" s="13" t="s">
        <v>27</v>
      </c>
      <c r="D33" s="4" t="str">
        <f>INDEX(C32:C35,D32)</f>
        <v>фагоцитоз</v>
      </c>
    </row>
    <row r="34" ht="12.75">
      <c r="C34" s="13" t="s">
        <v>53</v>
      </c>
    </row>
    <row r="35" ht="12.75">
      <c r="C35" s="13"/>
    </row>
    <row r="36" spans="1:2" ht="15">
      <c r="A36" s="16">
        <v>8</v>
      </c>
      <c r="B36" s="14" t="s">
        <v>54</v>
      </c>
    </row>
    <row r="37" spans="3:4" ht="12.75">
      <c r="C37" s="13" t="s">
        <v>55</v>
      </c>
      <c r="D37" s="5">
        <f>MATCH(1,B37:B40,0)</f>
        <v>2</v>
      </c>
    </row>
    <row r="38" spans="2:4" ht="12.75">
      <c r="B38" s="15">
        <v>1</v>
      </c>
      <c r="C38" s="13" t="s">
        <v>56</v>
      </c>
      <c r="D38" s="4" t="str">
        <f>INDEX(C37:C40,D37)</f>
        <v>плазма крови с антителами</v>
      </c>
    </row>
    <row r="39" ht="12.75">
      <c r="C39" s="13" t="s">
        <v>57</v>
      </c>
    </row>
    <row r="40" ht="12.75">
      <c r="C40" s="13" t="s">
        <v>58</v>
      </c>
    </row>
    <row r="41" spans="1:2" ht="15">
      <c r="A41" s="16">
        <v>9</v>
      </c>
      <c r="B41" s="14" t="s">
        <v>59</v>
      </c>
    </row>
    <row r="42" spans="2:4" ht="12.75">
      <c r="B42" s="15">
        <v>1</v>
      </c>
      <c r="C42" s="13" t="s">
        <v>60</v>
      </c>
      <c r="D42" s="5">
        <f>MATCH(1,B42:B45,0)</f>
        <v>1</v>
      </c>
    </row>
    <row r="43" spans="3:4" ht="12.75">
      <c r="C43" s="13" t="s">
        <v>61</v>
      </c>
      <c r="D43" s="4" t="str">
        <f>INDEX(C42:C45,D42)</f>
        <v>только 1</v>
      </c>
    </row>
    <row r="44" ht="12.75">
      <c r="C44" s="13" t="s">
        <v>62</v>
      </c>
    </row>
    <row r="45" ht="12.75">
      <c r="C45" s="13" t="s">
        <v>63</v>
      </c>
    </row>
    <row r="46" spans="1:2" ht="15">
      <c r="A46" s="16">
        <v>10</v>
      </c>
      <c r="B46" s="14" t="s">
        <v>64</v>
      </c>
    </row>
    <row r="47" spans="3:4" ht="12.75">
      <c r="C47" s="13" t="s">
        <v>65</v>
      </c>
      <c r="D47" s="5">
        <f>MATCH(1,B47:B50,0)</f>
        <v>4</v>
      </c>
    </row>
    <row r="48" spans="3:4" ht="12.75">
      <c r="C48" s="13" t="s">
        <v>66</v>
      </c>
      <c r="D48" s="4" t="str">
        <f>INDEX(C47:C50,D47)</f>
        <v>движение по сосудам</v>
      </c>
    </row>
    <row r="49" ht="12.75">
      <c r="C49" s="13" t="s">
        <v>67</v>
      </c>
    </row>
    <row r="50" spans="2:3" ht="12.75">
      <c r="B50" s="15">
        <v>1</v>
      </c>
      <c r="C50" s="13" t="s">
        <v>68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2006-04-10T11:09:34Z</dcterms:modified>
  <cp:category/>
  <cp:version/>
  <cp:contentType/>
  <cp:contentStatus/>
</cp:coreProperties>
</file>