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920" firstSheet="1" activeTab="1"/>
  </bookViews>
  <sheets>
    <sheet name="математ." sheetId="1" r:id="rId1"/>
    <sheet name="русск. язык" sheetId="2" r:id="rId2"/>
    <sheet name="физика" sheetId="3" r:id="rId3"/>
    <sheet name="Физ резерв" sheetId="4" r:id="rId4"/>
    <sheet name="ИКТ" sheetId="5" r:id="rId5"/>
    <sheet name="ИКТ резерв" sheetId="6" r:id="rId6"/>
    <sheet name="биология" sheetId="7" r:id="rId7"/>
    <sheet name="биол резерв" sheetId="8" r:id="rId8"/>
    <sheet name="литер" sheetId="9" r:id="rId9"/>
    <sheet name="литер резерв" sheetId="10" r:id="rId10"/>
    <sheet name="химия" sheetId="11" r:id="rId11"/>
    <sheet name="хим резерв" sheetId="12" r:id="rId12"/>
    <sheet name="англ." sheetId="13" r:id="rId13"/>
    <sheet name="англ резерв" sheetId="14" r:id="rId14"/>
    <sheet name="геогр" sheetId="15" r:id="rId15"/>
    <sheet name="геогр резерв" sheetId="16" r:id="rId16"/>
    <sheet name="общ" sheetId="17" r:id="rId17"/>
    <sheet name="общ резерв" sheetId="18" r:id="rId18"/>
    <sheet name="ист" sheetId="19" r:id="rId19"/>
    <sheet name="ист. резерв" sheetId="20" r:id="rId20"/>
    <sheet name="немец" sheetId="21" r:id="rId21"/>
    <sheet name="Лист1" sheetId="22" r:id="rId22"/>
  </sheets>
  <definedNames/>
  <calcPr fullCalcOnLoad="1"/>
</workbook>
</file>

<file path=xl/sharedStrings.xml><?xml version="1.0" encoding="utf-8"?>
<sst xmlns="http://schemas.openxmlformats.org/spreadsheetml/2006/main" count="878" uniqueCount="233">
  <si>
    <t>ППЭ</t>
  </si>
  <si>
    <t>Количество аудиторий</t>
  </si>
  <si>
    <t>Количество мест</t>
  </si>
  <si>
    <t>Образовательные учреждения</t>
  </si>
  <si>
    <t>Количество учащихся</t>
  </si>
  <si>
    <t>СОШ № 25, 11а</t>
  </si>
  <si>
    <t>ИТОГО</t>
  </si>
  <si>
    <t>МОУ СОШ №14</t>
  </si>
  <si>
    <t>Бабенко Т.А.</t>
  </si>
  <si>
    <t>СОШ № 22, 11</t>
  </si>
  <si>
    <t>СОШ с.Корсаковка, 11</t>
  </si>
  <si>
    <t>МОУ СОШ №16</t>
  </si>
  <si>
    <t>Назарова Н.О.</t>
  </si>
  <si>
    <t>СОШ п.Тимирязевский</t>
  </si>
  <si>
    <t>СОШ № 25, 11б</t>
  </si>
  <si>
    <t>Перфект-гимназия</t>
  </si>
  <si>
    <t>МОУ СОШ №25</t>
  </si>
  <si>
    <t>Ярмоленко Г.Г.</t>
  </si>
  <si>
    <t>СОШ № 14,11а</t>
  </si>
  <si>
    <t>ПИЖТ</t>
  </si>
  <si>
    <t>ПЛ №51</t>
  </si>
  <si>
    <t>МОУ СОШ №30</t>
  </si>
  <si>
    <t>Козицкая Н.С.</t>
  </si>
  <si>
    <t>СОШ с.Борисовка</t>
  </si>
  <si>
    <t>МОУ СОШ №32</t>
  </si>
  <si>
    <t>Беляева-Кузнецова  В.В.</t>
  </si>
  <si>
    <t>Гимн. №29, 11 б</t>
  </si>
  <si>
    <t>МОУ СОШ №130</t>
  </si>
  <si>
    <t>Мажуга Г.Г.</t>
  </si>
  <si>
    <t>Руководитель ППЭ</t>
  </si>
  <si>
    <t>СОШ № 6, 11</t>
  </si>
  <si>
    <t>СОШ № 3, 11</t>
  </si>
  <si>
    <t>СОШ № 25, 11в</t>
  </si>
  <si>
    <t>СОШ с.Новоникольск, 11а+11б</t>
  </si>
  <si>
    <t>Гимн. №133, 11б</t>
  </si>
  <si>
    <t>СОШ № 131, 11</t>
  </si>
  <si>
    <t>Организаторы</t>
  </si>
  <si>
    <t>УСВУ, 11-4</t>
  </si>
  <si>
    <t>ДВТК</t>
  </si>
  <si>
    <t>ВПЛ</t>
  </si>
  <si>
    <t>ВСЕГО</t>
  </si>
  <si>
    <t>ПЛ № 45</t>
  </si>
  <si>
    <t>МОУ СОШ №22</t>
  </si>
  <si>
    <t>Самошкина И.М.</t>
  </si>
  <si>
    <t>Организаторы -42 чел.</t>
  </si>
  <si>
    <t>ВГКК</t>
  </si>
  <si>
    <t>Гимн. № 133</t>
  </si>
  <si>
    <t>СОШ № 25</t>
  </si>
  <si>
    <t>СОШ № 130</t>
  </si>
  <si>
    <t>СОШ № 4</t>
  </si>
  <si>
    <t>СОШ с.Корсаковка</t>
  </si>
  <si>
    <t>УСВУ</t>
  </si>
  <si>
    <t>СОШ № 14</t>
  </si>
  <si>
    <t>Инт. № 29</t>
  </si>
  <si>
    <t>СОШ с.Новоникольск</t>
  </si>
  <si>
    <t>ВСОШ № 1</t>
  </si>
  <si>
    <t>Гимн № 29</t>
  </si>
  <si>
    <t>СОШ № 131</t>
  </si>
  <si>
    <t>СОШ № 24</t>
  </si>
  <si>
    <t>СОШ № 3</t>
  </si>
  <si>
    <t>СОШ п.Тимирязеский</t>
  </si>
  <si>
    <t>ПЛ № 51</t>
  </si>
  <si>
    <t>СОШ № 32</t>
  </si>
  <si>
    <t>СОШ № 6</t>
  </si>
  <si>
    <t>СОШ № 8</t>
  </si>
  <si>
    <t>Гимн. № 29</t>
  </si>
  <si>
    <t>СОШ № 16</t>
  </si>
  <si>
    <t>ВСШ № 1</t>
  </si>
  <si>
    <t>СОШ № 28</t>
  </si>
  <si>
    <t xml:space="preserve">СОШ № 14 </t>
  </si>
  <si>
    <t>Гимн. №133</t>
  </si>
  <si>
    <t>СОШ № 22</t>
  </si>
  <si>
    <t>ОСОШ № 2</t>
  </si>
  <si>
    <t xml:space="preserve"> </t>
  </si>
  <si>
    <t>СОШ №16</t>
  </si>
  <si>
    <t>Гимн. №29</t>
  </si>
  <si>
    <t>Интернат №29</t>
  </si>
  <si>
    <t>ВСОШ №1</t>
  </si>
  <si>
    <t>ОСОШ №2</t>
  </si>
  <si>
    <t>СОШ №24</t>
  </si>
  <si>
    <t>СОШ №3</t>
  </si>
  <si>
    <t>ПРЕФЕКТ-ГИМНАЗИЯ</t>
  </si>
  <si>
    <t>СОШ №30</t>
  </si>
  <si>
    <t>ВСОШ 1</t>
  </si>
  <si>
    <t>СОШ №11</t>
  </si>
  <si>
    <t>СШ №22</t>
  </si>
  <si>
    <t>выпускники прошлых лет</t>
  </si>
  <si>
    <t>СОШ № 130, 11а</t>
  </si>
  <si>
    <t>СОШ № 32, 11б</t>
  </si>
  <si>
    <t>Гимн. №29, 11А</t>
  </si>
  <si>
    <t>СОШ №130  11б</t>
  </si>
  <si>
    <t>ДВТК технич колледж</t>
  </si>
  <si>
    <r>
      <t xml:space="preserve">ПКУК </t>
    </r>
    <r>
      <rPr>
        <sz val="9"/>
        <rFont val="Arial Cyr"/>
        <family val="0"/>
      </rPr>
      <t>училище культуры</t>
    </r>
  </si>
  <si>
    <t>СОШ № 8, 11</t>
  </si>
  <si>
    <t>УМК медиц</t>
  </si>
  <si>
    <t>Гимн. №133, 11а</t>
  </si>
  <si>
    <t>СОШ №32 11а</t>
  </si>
  <si>
    <t>Аграрный техникум</t>
  </si>
  <si>
    <t>выпуск. Прош лет</t>
  </si>
  <si>
    <t>СОШ №130</t>
  </si>
  <si>
    <t>СОШ №6</t>
  </si>
  <si>
    <t>СОШ №28</t>
  </si>
  <si>
    <t>СОШ №32</t>
  </si>
  <si>
    <t>СОШ №22</t>
  </si>
  <si>
    <t>Префект-гимназия</t>
  </si>
  <si>
    <t>СОШ №131</t>
  </si>
  <si>
    <t>У аграрный Т</t>
  </si>
  <si>
    <t>СОШ №25</t>
  </si>
  <si>
    <t>СОШ №4</t>
  </si>
  <si>
    <t>СОШ №8</t>
  </si>
  <si>
    <t>СОШ № 14, 11-2</t>
  </si>
  <si>
    <t>СОШ № 14,11-1</t>
  </si>
  <si>
    <t>Гимн №133 11-2</t>
  </si>
  <si>
    <t>Гимн. № 133 11-1</t>
  </si>
  <si>
    <t>Гимн. № 29, 11-1</t>
  </si>
  <si>
    <t>Гимн №29 11-2</t>
  </si>
  <si>
    <t>СОШ № 25, 11-1</t>
  </si>
  <si>
    <t>СОШ № 28 11-1</t>
  </si>
  <si>
    <t>СОШ № 32 11-1</t>
  </si>
  <si>
    <t>СОШ №32 11-2</t>
  </si>
  <si>
    <t xml:space="preserve">УСВУ, </t>
  </si>
  <si>
    <t>МБОУ СОШ №130</t>
  </si>
  <si>
    <t>выпускник прошлых лет</t>
  </si>
  <si>
    <t>мед.колледж</t>
  </si>
  <si>
    <t>СОШ № 16, 11</t>
  </si>
  <si>
    <t>СОШ №16 11</t>
  </si>
  <si>
    <t>СОШ № 14, 11б</t>
  </si>
  <si>
    <t>Интернат №29, 11б</t>
  </si>
  <si>
    <t>СОШ №11 11</t>
  </si>
  <si>
    <t>СОШ №24, 11</t>
  </si>
  <si>
    <t>ВСОШ № 1, 11</t>
  </si>
  <si>
    <t>ВГКК ПК</t>
  </si>
  <si>
    <t>Интернат №29, 11а</t>
  </si>
  <si>
    <t>СОШ №11 11+1впл</t>
  </si>
  <si>
    <t>ОСОШ №2 + 1 впл</t>
  </si>
  <si>
    <t>СОШ № 11</t>
  </si>
  <si>
    <t>СОШ с. Корсаковка</t>
  </si>
  <si>
    <t>Технический колледж</t>
  </si>
  <si>
    <t>гимн. № 133</t>
  </si>
  <si>
    <t>гимн. №29</t>
  </si>
  <si>
    <t>СОШ №14</t>
  </si>
  <si>
    <t>СОШ п. Тимирязевский</t>
  </si>
  <si>
    <t>СОШ с. Новоникольск</t>
  </si>
  <si>
    <t>Интернат № 29</t>
  </si>
  <si>
    <t>Перфект</t>
  </si>
  <si>
    <t>ПУ - 51</t>
  </si>
  <si>
    <t>Медицинский колледж</t>
  </si>
  <si>
    <t>Училище культуры</t>
  </si>
  <si>
    <t>Выпускники пр.лет</t>
  </si>
  <si>
    <t>ПК Училище культуры</t>
  </si>
  <si>
    <t xml:space="preserve">Аграрный техникум </t>
  </si>
  <si>
    <t>медицинский колледж</t>
  </si>
  <si>
    <t>СОШ №25 11-2</t>
  </si>
  <si>
    <t>Интернат №29 11-1</t>
  </si>
  <si>
    <t>Интернат №29 11-2</t>
  </si>
  <si>
    <t>училище культуры</t>
  </si>
  <si>
    <t>гимн.№29</t>
  </si>
  <si>
    <t>Мед.колледж</t>
  </si>
  <si>
    <t>География, 17.06.2013 г.</t>
  </si>
  <si>
    <t xml:space="preserve"> № 3,  № 4, № 16, с.Каменушка, № 24.</t>
  </si>
  <si>
    <t>3 информ.</t>
  </si>
  <si>
    <t>Русский язык  29.05.2014 г.</t>
  </si>
  <si>
    <t>СОШ № 25, 11г</t>
  </si>
  <si>
    <t>УСВУ, 11а</t>
  </si>
  <si>
    <t>УСВУ, 11б 11в</t>
  </si>
  <si>
    <t>УСВУ, 11г</t>
  </si>
  <si>
    <t xml:space="preserve">СОШ № 30 </t>
  </si>
  <si>
    <t>СОШ № 4, 11</t>
  </si>
  <si>
    <t>Гимн. №29, 11б</t>
  </si>
  <si>
    <t>Гимн. №29, 11 а</t>
  </si>
  <si>
    <t>ОСОШ №2, 11</t>
  </si>
  <si>
    <t>ПУ-16</t>
  </si>
  <si>
    <t>СОШ с. Воздвиженка, 11</t>
  </si>
  <si>
    <t>ВГУЭС</t>
  </si>
  <si>
    <t>Математика, 05.06.2014г.</t>
  </si>
  <si>
    <t>СОШ № 28, 11</t>
  </si>
  <si>
    <t>СОШ № 25, 11а +1ВПЛ</t>
  </si>
  <si>
    <t>УСВУ, 11в</t>
  </si>
  <si>
    <t>УСВУ, 11б</t>
  </si>
  <si>
    <t>СОШ № 30 11а+1ВПЛ</t>
  </si>
  <si>
    <t>СОШ № 4, 11+1 впл</t>
  </si>
  <si>
    <t>СОШ п.Тимир+2ВПЛ</t>
  </si>
  <si>
    <t>Перфект-гимн 11+1 ВПЛ</t>
  </si>
  <si>
    <t>Гимн. №133, 11а+2ВПЛ</t>
  </si>
  <si>
    <t>СОШ с.Борис 11 +4 ВПЛ</t>
  </si>
  <si>
    <t>ВСОШ № 1, 11+2 ВПЛ</t>
  </si>
  <si>
    <t>Интерн №29, 11а+1ВПЛ</t>
  </si>
  <si>
    <t>СОШ № 131, 11+1 впл</t>
  </si>
  <si>
    <t>СОШ с.Воздвиженка</t>
  </si>
  <si>
    <t>ПУ 16</t>
  </si>
  <si>
    <t>ПУ 45</t>
  </si>
  <si>
    <t>СОШ с. Воздвиженка</t>
  </si>
  <si>
    <t>Английский язык, 02.06.2014 г.</t>
  </si>
  <si>
    <t>Физика, 02.06.2014 г.</t>
  </si>
  <si>
    <t>География, 26.05.2014г.</t>
  </si>
  <si>
    <t>Выпускники ПЛ</t>
  </si>
  <si>
    <t>Литература, 26.05.2014 г.</t>
  </si>
  <si>
    <t>гимн №133</t>
  </si>
  <si>
    <t>гимн №29</t>
  </si>
  <si>
    <t>сош№22</t>
  </si>
  <si>
    <t>Вып прошлых лет</t>
  </si>
  <si>
    <t>Суворовское</t>
  </si>
  <si>
    <t>ПИЖДТ</t>
  </si>
  <si>
    <t>Выпускики прошлых лет</t>
  </si>
  <si>
    <t>Информатика и ИКТ, 09.06.2014 г.</t>
  </si>
  <si>
    <t>Биология, 09.06.2014 г.</t>
  </si>
  <si>
    <t>ВГКК (гуманитарно-комерческий)</t>
  </si>
  <si>
    <t>Суворовское училище</t>
  </si>
  <si>
    <t>История, 09.06.2014 г.</t>
  </si>
  <si>
    <t>Суворов училище</t>
  </si>
  <si>
    <t>Химия, 11.06.2014 г.</t>
  </si>
  <si>
    <t>Обществознание, 11.06.2014 г.</t>
  </si>
  <si>
    <t>СОШ № 6-1</t>
  </si>
  <si>
    <t>СОШ № 6-2</t>
  </si>
  <si>
    <t>УСВУ, 11-1</t>
  </si>
  <si>
    <t>УСВУ, 11-2</t>
  </si>
  <si>
    <t>СОШ №30 11</t>
  </si>
  <si>
    <t>Выпускники пр лет</t>
  </si>
  <si>
    <t>СОШ № 130-2</t>
  </si>
  <si>
    <t>СОШ № 130-1</t>
  </si>
  <si>
    <t>Информатика и ИКТ, 16.06.2014 г.</t>
  </si>
  <si>
    <t>Выпускник пр лет</t>
  </si>
  <si>
    <t>Биология, 16.06.2014 г.</t>
  </si>
  <si>
    <t>Выпуск. Прошлых лет</t>
  </si>
  <si>
    <t>Английский язык, 16.06.2014 г.</t>
  </si>
  <si>
    <t>Аграрный тех</t>
  </si>
  <si>
    <t>Обществознание, 16.06.2014 г.</t>
  </si>
  <si>
    <t>Техническ колл</t>
  </si>
  <si>
    <t>Физика, 17.06.2014г.</t>
  </si>
  <si>
    <t>Химия, 17.06.2014 г.</t>
  </si>
  <si>
    <t>История, 17.06.2014г.</t>
  </si>
  <si>
    <t>Литература, 17.06.2014 г.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</si>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</sst>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vertical="top" wrapText="1"/>
    </xf>
    <xf numFmtId="0" fontId="5" fillId="33" borderId="16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7" fillId="33" borderId="16" xfId="0" applyFont="1" applyFill="1" applyBorder="1" applyAlignment="1">
      <alignment vertical="top" wrapText="1"/>
    </xf>
    <xf numFmtId="0" fontId="9" fillId="33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33" borderId="12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4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Fill="1" applyBorder="1" applyAlignment="1">
      <alignment/>
    </xf>
    <xf numFmtId="0" fontId="2" fillId="34" borderId="10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right"/>
    </xf>
    <xf numFmtId="0" fontId="1" fillId="0" borderId="18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21" xfId="0" applyFill="1" applyBorder="1" applyAlignment="1">
      <alignment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5" fillId="33" borderId="25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3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2" fillId="33" borderId="14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/>
    </xf>
    <xf numFmtId="0" fontId="1" fillId="0" borderId="20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36" borderId="29" xfId="0" applyFont="1" applyFill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33" borderId="31" xfId="0" applyFont="1" applyFill="1" applyBorder="1" applyAlignment="1">
      <alignment horizontal="right" vertical="top" wrapText="1"/>
    </xf>
    <xf numFmtId="0" fontId="2" fillId="33" borderId="31" xfId="0" applyFont="1" applyFill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0" fillId="0" borderId="14" xfId="0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8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1" fillId="0" borderId="35" xfId="0" applyFont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2" fillId="31" borderId="1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2" fillId="33" borderId="23" xfId="0" applyFont="1" applyFill="1" applyBorder="1" applyAlignment="1">
      <alignment vertical="top" wrapText="1"/>
    </xf>
    <xf numFmtId="0" fontId="5" fillId="33" borderId="24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36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38" xfId="0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0" fontId="1" fillId="37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37" borderId="10" xfId="0" applyFont="1" applyFill="1" applyBorder="1" applyAlignment="1">
      <alignment vertical="top" wrapText="1"/>
    </xf>
    <xf numFmtId="0" fontId="1" fillId="37" borderId="12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45" fillId="0" borderId="18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38" borderId="18" xfId="0" applyFont="1" applyFill="1" applyBorder="1" applyAlignment="1">
      <alignment vertical="top" wrapText="1"/>
    </xf>
    <xf numFmtId="0" fontId="1" fillId="38" borderId="20" xfId="0" applyFont="1" applyFill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4.25390625" style="0" customWidth="1"/>
    <col min="2" max="2" width="17.125" style="0" customWidth="1"/>
    <col min="3" max="3" width="10.875" style="0" customWidth="1"/>
    <col min="4" max="4" width="11.00390625" style="0" customWidth="1"/>
    <col min="5" max="5" width="21.125" style="0" customWidth="1"/>
    <col min="6" max="6" width="11.75390625" style="0" customWidth="1"/>
    <col min="7" max="7" width="44.75390625" style="0" customWidth="1"/>
  </cols>
  <sheetData>
    <row r="1" spans="1:7" ht="13.5" thickBot="1">
      <c r="A1" s="119" t="s">
        <v>174</v>
      </c>
      <c r="B1" s="119"/>
      <c r="C1" s="119"/>
      <c r="D1" s="119"/>
      <c r="E1" s="119"/>
      <c r="F1" s="119"/>
      <c r="G1" s="119"/>
    </row>
    <row r="2" spans="1:7" ht="24" customHeight="1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4.5" customHeight="1" thickBot="1">
      <c r="A3" s="118"/>
      <c r="B3" s="118"/>
      <c r="C3" s="118"/>
      <c r="D3" s="118"/>
      <c r="E3" s="118"/>
      <c r="F3" s="118"/>
      <c r="G3" s="123"/>
    </row>
    <row r="4" spans="1:7" ht="12.75" customHeight="1" thickBot="1">
      <c r="A4" s="124" t="s">
        <v>42</v>
      </c>
      <c r="B4" s="116" t="s">
        <v>43</v>
      </c>
      <c r="C4" s="2">
        <v>16</v>
      </c>
      <c r="D4" s="116">
        <v>240</v>
      </c>
      <c r="E4" s="8" t="s">
        <v>175</v>
      </c>
      <c r="F4" s="8">
        <v>30</v>
      </c>
      <c r="G4" s="120" t="s">
        <v>73</v>
      </c>
    </row>
    <row r="5" spans="1:7" ht="12.75" customHeight="1" thickBot="1">
      <c r="A5" s="125"/>
      <c r="B5" s="117"/>
      <c r="C5" s="2"/>
      <c r="D5" s="117"/>
      <c r="E5" s="8" t="s">
        <v>176</v>
      </c>
      <c r="F5" s="8">
        <v>27</v>
      </c>
      <c r="G5" s="121"/>
    </row>
    <row r="6" spans="1:7" ht="12.75" customHeight="1" thickBot="1">
      <c r="A6" s="125"/>
      <c r="B6" s="117"/>
      <c r="C6" s="2"/>
      <c r="D6" s="117"/>
      <c r="E6" s="8" t="s">
        <v>87</v>
      </c>
      <c r="F6" s="8">
        <v>24</v>
      </c>
      <c r="G6" s="1"/>
    </row>
    <row r="7" spans="1:7" ht="12.75" customHeight="1" thickBot="1">
      <c r="A7" s="125"/>
      <c r="B7" s="117"/>
      <c r="C7" s="2"/>
      <c r="D7" s="117"/>
      <c r="E7" s="8" t="s">
        <v>88</v>
      </c>
      <c r="F7" s="8">
        <v>25</v>
      </c>
      <c r="G7" s="1"/>
    </row>
    <row r="8" spans="1:7" ht="14.25" customHeight="1" thickBot="1">
      <c r="A8" s="125"/>
      <c r="B8" s="117"/>
      <c r="C8" s="2"/>
      <c r="D8" s="117"/>
      <c r="E8" s="8" t="s">
        <v>30</v>
      </c>
      <c r="F8" s="8">
        <v>28</v>
      </c>
      <c r="G8" s="1"/>
    </row>
    <row r="9" spans="1:7" ht="12.75" customHeight="1" thickBot="1">
      <c r="A9" s="125"/>
      <c r="B9" s="117"/>
      <c r="C9" s="2"/>
      <c r="D9" s="117"/>
      <c r="E9" s="8" t="s">
        <v>163</v>
      </c>
      <c r="F9" s="8">
        <v>20</v>
      </c>
      <c r="G9" s="1"/>
    </row>
    <row r="10" spans="1:7" ht="12.75" customHeight="1" thickBot="1">
      <c r="A10" s="125"/>
      <c r="B10" s="117"/>
      <c r="C10" s="2"/>
      <c r="D10" s="117"/>
      <c r="E10" s="8" t="s">
        <v>179</v>
      </c>
      <c r="F10" s="8">
        <v>26</v>
      </c>
      <c r="G10" s="51" t="s">
        <v>73</v>
      </c>
    </row>
    <row r="11" spans="1:7" ht="13.5" thickBot="1">
      <c r="A11" s="126"/>
      <c r="B11" s="118"/>
      <c r="C11" s="1">
        <v>12</v>
      </c>
      <c r="D11" s="118"/>
      <c r="E11" s="18" t="s">
        <v>6</v>
      </c>
      <c r="F11" s="33">
        <f>SUM(F4:F10)</f>
        <v>180</v>
      </c>
      <c r="G11" s="5"/>
    </row>
    <row r="12" spans="1:7" ht="13.5" thickBot="1">
      <c r="A12" s="124" t="s">
        <v>7</v>
      </c>
      <c r="B12" s="116" t="s">
        <v>8</v>
      </c>
      <c r="C12" s="2">
        <v>19</v>
      </c>
      <c r="D12" s="116">
        <v>285</v>
      </c>
      <c r="E12" s="8" t="s">
        <v>31</v>
      </c>
      <c r="F12" s="8">
        <v>25</v>
      </c>
      <c r="G12" s="113" t="s">
        <v>73</v>
      </c>
    </row>
    <row r="13" spans="1:7" ht="13.5" customHeight="1" thickBot="1">
      <c r="A13" s="125"/>
      <c r="B13" s="117"/>
      <c r="C13" s="2"/>
      <c r="D13" s="117"/>
      <c r="E13" s="8" t="s">
        <v>33</v>
      </c>
      <c r="F13" s="8">
        <v>31</v>
      </c>
      <c r="G13" s="1"/>
    </row>
    <row r="14" spans="1:7" ht="13.5" thickBot="1">
      <c r="A14" s="125"/>
      <c r="B14" s="117"/>
      <c r="C14" s="2"/>
      <c r="D14" s="117"/>
      <c r="E14" s="8" t="s">
        <v>9</v>
      </c>
      <c r="F14" s="8">
        <v>23</v>
      </c>
      <c r="G14" s="1"/>
    </row>
    <row r="15" spans="1:7" ht="13.5" thickBot="1">
      <c r="A15" s="125"/>
      <c r="B15" s="117"/>
      <c r="C15" s="2"/>
      <c r="D15" s="117"/>
      <c r="E15" s="8" t="s">
        <v>14</v>
      </c>
      <c r="F15" s="8">
        <v>25</v>
      </c>
      <c r="G15" s="1"/>
    </row>
    <row r="16" spans="1:7" ht="13.5" thickBot="1">
      <c r="A16" s="125"/>
      <c r="B16" s="117"/>
      <c r="C16" s="2"/>
      <c r="D16" s="117"/>
      <c r="E16" s="8" t="s">
        <v>124</v>
      </c>
      <c r="F16" s="8">
        <v>25</v>
      </c>
      <c r="G16" s="1"/>
    </row>
    <row r="17" spans="1:7" ht="13.5" thickBot="1">
      <c r="A17" s="125"/>
      <c r="B17" s="117"/>
      <c r="C17" s="2"/>
      <c r="D17" s="117"/>
      <c r="E17" s="8" t="s">
        <v>10</v>
      </c>
      <c r="F17" s="8">
        <v>12</v>
      </c>
      <c r="G17" s="51" t="s">
        <v>73</v>
      </c>
    </row>
    <row r="18" spans="1:7" ht="17.25" customHeight="1" thickBot="1">
      <c r="A18" s="125"/>
      <c r="B18" s="117"/>
      <c r="C18" s="2"/>
      <c r="D18" s="117"/>
      <c r="E18" s="8" t="s">
        <v>180</v>
      </c>
      <c r="F18" s="8">
        <v>25</v>
      </c>
      <c r="G18" s="1"/>
    </row>
    <row r="19" spans="1:7" ht="13.5" thickBot="1">
      <c r="A19" s="125"/>
      <c r="B19" s="117"/>
      <c r="C19" s="2"/>
      <c r="D19" s="117"/>
      <c r="E19" s="8" t="s">
        <v>96</v>
      </c>
      <c r="F19" s="8">
        <v>22</v>
      </c>
      <c r="G19" s="1"/>
    </row>
    <row r="20" spans="1:7" ht="13.5" thickBot="1">
      <c r="A20" s="126"/>
      <c r="B20" s="118"/>
      <c r="C20" s="1">
        <v>13</v>
      </c>
      <c r="D20" s="118"/>
      <c r="E20" s="18" t="s">
        <v>6</v>
      </c>
      <c r="F20" s="33">
        <f>SUM(F12:F19)</f>
        <v>188</v>
      </c>
      <c r="G20" s="1"/>
    </row>
    <row r="21" spans="1:7" ht="27.75" customHeight="1" thickBot="1">
      <c r="A21" s="124" t="s">
        <v>11</v>
      </c>
      <c r="B21" s="116" t="s">
        <v>12</v>
      </c>
      <c r="C21" s="2">
        <v>18</v>
      </c>
      <c r="D21" s="116">
        <v>270</v>
      </c>
      <c r="E21" s="8" t="s">
        <v>89</v>
      </c>
      <c r="F21" s="8">
        <v>22</v>
      </c>
      <c r="G21" s="115" t="s">
        <v>73</v>
      </c>
    </row>
    <row r="22" spans="1:7" ht="13.5" thickBot="1">
      <c r="A22" s="125"/>
      <c r="B22" s="117"/>
      <c r="C22" s="2"/>
      <c r="D22" s="117"/>
      <c r="E22" s="8" t="s">
        <v>181</v>
      </c>
      <c r="F22" s="8">
        <v>14</v>
      </c>
      <c r="G22" s="1"/>
    </row>
    <row r="23" spans="1:7" ht="13.5" thickBot="1">
      <c r="A23" s="125"/>
      <c r="B23" s="117"/>
      <c r="C23" s="2"/>
      <c r="D23" s="117"/>
      <c r="E23" s="8" t="s">
        <v>32</v>
      </c>
      <c r="F23" s="8">
        <v>27</v>
      </c>
      <c r="G23" s="1"/>
    </row>
    <row r="24" spans="1:7" ht="13.5" thickBot="1">
      <c r="A24" s="125"/>
      <c r="B24" s="117"/>
      <c r="C24" s="2"/>
      <c r="D24" s="117"/>
      <c r="E24" s="8" t="s">
        <v>90</v>
      </c>
      <c r="F24" s="8">
        <v>25</v>
      </c>
      <c r="G24" s="1"/>
    </row>
    <row r="25" spans="1:7" ht="13.5" thickBot="1">
      <c r="A25" s="125"/>
      <c r="B25" s="117"/>
      <c r="C25" s="2"/>
      <c r="D25" s="117"/>
      <c r="E25" s="8" t="s">
        <v>134</v>
      </c>
      <c r="F25" s="8">
        <v>12</v>
      </c>
      <c r="G25" s="1"/>
    </row>
    <row r="26" spans="1:7" ht="12.75" customHeight="1" thickBot="1">
      <c r="A26" s="125"/>
      <c r="B26" s="117"/>
      <c r="C26" s="2"/>
      <c r="D26" s="127"/>
      <c r="E26" s="6" t="s">
        <v>129</v>
      </c>
      <c r="F26" s="6">
        <v>29</v>
      </c>
      <c r="G26" s="1"/>
    </row>
    <row r="27" spans="1:7" ht="13.5" thickBot="1">
      <c r="A27" s="126"/>
      <c r="B27" s="118"/>
      <c r="C27" s="13"/>
      <c r="D27" s="118"/>
      <c r="E27" s="12" t="s">
        <v>182</v>
      </c>
      <c r="F27" s="12">
        <v>16</v>
      </c>
      <c r="G27" s="1"/>
    </row>
    <row r="28" spans="1:7" ht="13.5" thickBot="1">
      <c r="A28" s="72"/>
      <c r="B28" s="54"/>
      <c r="C28" s="95">
        <v>10</v>
      </c>
      <c r="D28" s="2"/>
      <c r="E28" s="18" t="s">
        <v>6</v>
      </c>
      <c r="F28" s="33">
        <f>SUM(F21:F27)</f>
        <v>145</v>
      </c>
      <c r="G28" s="2" t="s">
        <v>73</v>
      </c>
    </row>
    <row r="29" spans="1:7" ht="15" customHeight="1" thickBot="1">
      <c r="A29" s="124" t="s">
        <v>16</v>
      </c>
      <c r="B29" s="116" t="s">
        <v>17</v>
      </c>
      <c r="C29" s="2">
        <v>16</v>
      </c>
      <c r="D29" s="116">
        <v>240</v>
      </c>
      <c r="E29" s="8" t="s">
        <v>18</v>
      </c>
      <c r="F29" s="8">
        <v>25</v>
      </c>
      <c r="G29" s="115" t="s">
        <v>73</v>
      </c>
    </row>
    <row r="30" spans="1:7" ht="13.5" thickBot="1">
      <c r="A30" s="125"/>
      <c r="B30" s="117"/>
      <c r="C30" s="2"/>
      <c r="D30" s="117"/>
      <c r="E30" s="8" t="s">
        <v>133</v>
      </c>
      <c r="F30" s="8">
        <v>25</v>
      </c>
      <c r="G30" s="52"/>
    </row>
    <row r="31" spans="1:7" ht="13.5" thickBot="1">
      <c r="A31" s="125"/>
      <c r="B31" s="117"/>
      <c r="C31" s="2"/>
      <c r="D31" s="117"/>
      <c r="E31" s="8" t="s">
        <v>19</v>
      </c>
      <c r="F31" s="8">
        <v>20</v>
      </c>
      <c r="G31" s="1"/>
    </row>
    <row r="32" spans="1:7" ht="13.5" thickBot="1">
      <c r="A32" s="125"/>
      <c r="B32" s="117"/>
      <c r="C32" s="2"/>
      <c r="D32" s="117"/>
      <c r="E32" s="9" t="s">
        <v>20</v>
      </c>
      <c r="F32" s="12">
        <v>16</v>
      </c>
      <c r="G32" s="1"/>
    </row>
    <row r="33" spans="1:7" ht="13.5" thickBot="1">
      <c r="A33" s="125"/>
      <c r="B33" s="117"/>
      <c r="C33" s="2"/>
      <c r="D33" s="117"/>
      <c r="E33" s="89" t="s">
        <v>92</v>
      </c>
      <c r="F33" s="10">
        <v>1</v>
      </c>
      <c r="G33" s="1" t="s">
        <v>73</v>
      </c>
    </row>
    <row r="34" spans="1:7" ht="13.5" thickBot="1">
      <c r="A34" s="125"/>
      <c r="B34" s="117"/>
      <c r="C34" s="2"/>
      <c r="D34" s="117"/>
      <c r="E34" s="8" t="s">
        <v>34</v>
      </c>
      <c r="F34" s="8">
        <v>26</v>
      </c>
      <c r="G34" s="1"/>
    </row>
    <row r="35" spans="1:7" ht="13.5" thickBot="1">
      <c r="A35" s="126"/>
      <c r="B35" s="118"/>
      <c r="C35" s="2"/>
      <c r="D35" s="118"/>
      <c r="E35" s="9" t="s">
        <v>91</v>
      </c>
      <c r="F35" s="12">
        <v>20</v>
      </c>
      <c r="G35" s="1"/>
    </row>
    <row r="36" spans="1:6" ht="14.25" customHeight="1" thickBot="1">
      <c r="A36" s="72"/>
      <c r="B36" s="54"/>
      <c r="C36" s="4">
        <v>9</v>
      </c>
      <c r="D36" s="2"/>
      <c r="E36" s="18" t="s">
        <v>6</v>
      </c>
      <c r="F36" s="96">
        <f>SUM(F29:F35)</f>
        <v>133</v>
      </c>
    </row>
    <row r="37" spans="1:7" ht="14.25" customHeight="1" thickBot="1">
      <c r="A37" s="124" t="s">
        <v>21</v>
      </c>
      <c r="B37" s="116" t="s">
        <v>22</v>
      </c>
      <c r="C37" s="2">
        <v>13</v>
      </c>
      <c r="D37" s="116">
        <v>195</v>
      </c>
      <c r="E37" s="8" t="s">
        <v>184</v>
      </c>
      <c r="F37" s="46">
        <v>15</v>
      </c>
      <c r="G37" s="114" t="s">
        <v>73</v>
      </c>
    </row>
    <row r="38" spans="1:7" ht="14.25" customHeight="1" thickBot="1">
      <c r="A38" s="125"/>
      <c r="B38" s="117"/>
      <c r="C38" s="2"/>
      <c r="D38" s="117"/>
      <c r="E38" s="8" t="s">
        <v>162</v>
      </c>
      <c r="F38" s="46">
        <v>18</v>
      </c>
      <c r="G38" s="5"/>
    </row>
    <row r="39" spans="1:7" ht="14.25" customHeight="1" thickBot="1">
      <c r="A39" s="125"/>
      <c r="B39" s="117"/>
      <c r="C39" s="2"/>
      <c r="D39" s="117"/>
      <c r="E39" s="8" t="s">
        <v>188</v>
      </c>
      <c r="F39" s="46">
        <v>13</v>
      </c>
      <c r="G39" s="101"/>
    </row>
    <row r="40" spans="1:7" ht="14.25" customHeight="1" thickBot="1">
      <c r="A40" s="125"/>
      <c r="B40" s="117"/>
      <c r="C40" s="2"/>
      <c r="D40" s="117"/>
      <c r="E40" s="8" t="s">
        <v>178</v>
      </c>
      <c r="F40" s="46">
        <v>19</v>
      </c>
      <c r="G40" s="5"/>
    </row>
    <row r="41" spans="1:7" ht="13.5" thickBot="1">
      <c r="A41" s="125"/>
      <c r="B41" s="117"/>
      <c r="C41" s="2"/>
      <c r="D41" s="117"/>
      <c r="E41" s="8" t="s">
        <v>126</v>
      </c>
      <c r="F41" s="46">
        <v>24</v>
      </c>
      <c r="G41" s="35"/>
    </row>
    <row r="42" spans="1:7" ht="13.5" thickBot="1">
      <c r="A42" s="126"/>
      <c r="B42" s="118"/>
      <c r="C42" s="2"/>
      <c r="D42" s="118"/>
      <c r="E42" s="7" t="s">
        <v>185</v>
      </c>
      <c r="F42" s="7">
        <v>17</v>
      </c>
      <c r="G42" s="1">
        <v>34</v>
      </c>
    </row>
    <row r="43" spans="1:6" ht="13.5" thickBot="1">
      <c r="A43" s="72"/>
      <c r="B43" s="54"/>
      <c r="C43" s="4">
        <v>8</v>
      </c>
      <c r="D43" s="2"/>
      <c r="E43" s="18" t="s">
        <v>6</v>
      </c>
      <c r="F43" s="33">
        <f>SUM(F37:F42)</f>
        <v>106</v>
      </c>
    </row>
    <row r="44" spans="1:7" ht="13.5" thickBot="1">
      <c r="A44" s="124" t="s">
        <v>24</v>
      </c>
      <c r="B44" s="128" t="s">
        <v>25</v>
      </c>
      <c r="C44" s="90">
        <v>15</v>
      </c>
      <c r="D44" s="129">
        <v>225</v>
      </c>
      <c r="E44" s="8" t="s">
        <v>93</v>
      </c>
      <c r="F44" s="8">
        <v>22</v>
      </c>
      <c r="G44" s="113" t="s">
        <v>73</v>
      </c>
    </row>
    <row r="45" spans="1:7" ht="13.5" thickBot="1">
      <c r="A45" s="125"/>
      <c r="B45" s="127"/>
      <c r="C45" s="90"/>
      <c r="D45" s="130"/>
      <c r="E45" s="8" t="s">
        <v>26</v>
      </c>
      <c r="F45" s="8">
        <v>30</v>
      </c>
      <c r="G45" s="1"/>
    </row>
    <row r="46" spans="1:7" ht="13.5" thickBot="1">
      <c r="A46" s="125"/>
      <c r="B46" s="127"/>
      <c r="C46" s="90"/>
      <c r="D46" s="130"/>
      <c r="E46" s="8" t="s">
        <v>131</v>
      </c>
      <c r="F46" s="8">
        <v>2</v>
      </c>
      <c r="G46" s="1"/>
    </row>
    <row r="47" spans="1:7" ht="13.5" thickBot="1">
      <c r="A47" s="125"/>
      <c r="B47" s="127"/>
      <c r="C47" s="90"/>
      <c r="D47" s="130"/>
      <c r="E47" s="8" t="s">
        <v>165</v>
      </c>
      <c r="F47" s="8">
        <v>21</v>
      </c>
      <c r="G47" s="1"/>
    </row>
    <row r="48" spans="1:7" ht="13.5" thickBot="1">
      <c r="A48" s="125"/>
      <c r="B48" s="127"/>
      <c r="C48" s="90"/>
      <c r="D48" s="130"/>
      <c r="E48" s="8" t="s">
        <v>98</v>
      </c>
      <c r="F48" s="8">
        <v>26</v>
      </c>
      <c r="G48" s="1" t="s">
        <v>73</v>
      </c>
    </row>
    <row r="49" spans="1:7" ht="13.5" thickBot="1">
      <c r="A49" s="125"/>
      <c r="B49" s="127"/>
      <c r="C49" s="90"/>
      <c r="D49" s="130"/>
      <c r="E49" s="8" t="s">
        <v>127</v>
      </c>
      <c r="F49" s="8">
        <v>20</v>
      </c>
      <c r="G49" s="1"/>
    </row>
    <row r="50" spans="1:6" ht="13.5" thickBot="1">
      <c r="A50" s="126"/>
      <c r="B50" s="132"/>
      <c r="C50" s="4">
        <v>9</v>
      </c>
      <c r="D50" s="133"/>
      <c r="E50" s="18" t="s">
        <v>6</v>
      </c>
      <c r="F50" s="33">
        <f>SUM(F44:F49)</f>
        <v>121</v>
      </c>
    </row>
    <row r="51" spans="1:7" ht="13.5" thickBot="1">
      <c r="A51" s="124" t="s">
        <v>27</v>
      </c>
      <c r="B51" s="128" t="s">
        <v>28</v>
      </c>
      <c r="C51" s="90">
        <v>12</v>
      </c>
      <c r="D51" s="129">
        <v>180</v>
      </c>
      <c r="E51" s="8" t="s">
        <v>187</v>
      </c>
      <c r="F51" s="8">
        <v>21</v>
      </c>
      <c r="G51" s="113" t="s">
        <v>73</v>
      </c>
    </row>
    <row r="52" spans="1:7" ht="13.5" thickBot="1">
      <c r="A52" s="125"/>
      <c r="B52" s="127"/>
      <c r="C52" s="90"/>
      <c r="D52" s="130"/>
      <c r="E52" s="12" t="s">
        <v>183</v>
      </c>
      <c r="F52" s="9">
        <v>30</v>
      </c>
      <c r="G52" s="1"/>
    </row>
    <row r="53" spans="1:256" ht="13.5" thickBot="1">
      <c r="A53" s="125"/>
      <c r="B53" s="127"/>
      <c r="C53" s="91"/>
      <c r="D53" s="131"/>
      <c r="E53" s="8" t="s">
        <v>177</v>
      </c>
      <c r="F53" s="8">
        <v>18</v>
      </c>
      <c r="G53" s="46"/>
      <c r="H53" s="88"/>
      <c r="I53" s="88"/>
      <c r="J53" s="88"/>
      <c r="K53" s="88"/>
      <c r="L53" s="88"/>
      <c r="M53" s="8" t="s">
        <v>165</v>
      </c>
      <c r="N53" s="8" t="s">
        <v>73</v>
      </c>
      <c r="O53" s="8" t="s">
        <v>165</v>
      </c>
      <c r="P53" s="8">
        <v>21</v>
      </c>
      <c r="Q53" s="8" t="s">
        <v>165</v>
      </c>
      <c r="R53" s="8">
        <v>21</v>
      </c>
      <c r="S53" s="8" t="s">
        <v>165</v>
      </c>
      <c r="T53" s="8">
        <v>21</v>
      </c>
      <c r="U53" s="8" t="s">
        <v>165</v>
      </c>
      <c r="V53" s="8">
        <v>21</v>
      </c>
      <c r="W53" s="8" t="s">
        <v>165</v>
      </c>
      <c r="X53" s="8">
        <v>21</v>
      </c>
      <c r="Y53" s="8" t="s">
        <v>165</v>
      </c>
      <c r="Z53" s="8">
        <v>21</v>
      </c>
      <c r="AA53" s="8" t="s">
        <v>165</v>
      </c>
      <c r="AB53" s="8">
        <v>21</v>
      </c>
      <c r="AC53" s="8" t="s">
        <v>165</v>
      </c>
      <c r="AD53" s="8">
        <v>21</v>
      </c>
      <c r="AE53" s="8" t="s">
        <v>165</v>
      </c>
      <c r="AF53" s="8">
        <v>21</v>
      </c>
      <c r="AG53" s="8" t="s">
        <v>165</v>
      </c>
      <c r="AH53" s="8">
        <v>21</v>
      </c>
      <c r="AI53" s="8" t="s">
        <v>165</v>
      </c>
      <c r="AJ53" s="8">
        <v>21</v>
      </c>
      <c r="AK53" s="8" t="s">
        <v>165</v>
      </c>
      <c r="AL53" s="8">
        <v>21</v>
      </c>
      <c r="AM53" s="8" t="s">
        <v>165</v>
      </c>
      <c r="AN53" s="8">
        <v>21</v>
      </c>
      <c r="AO53" s="8" t="s">
        <v>165</v>
      </c>
      <c r="AP53" s="8">
        <v>21</v>
      </c>
      <c r="AQ53" s="8" t="s">
        <v>165</v>
      </c>
      <c r="AR53" s="8">
        <v>21</v>
      </c>
      <c r="AS53" s="8" t="s">
        <v>165</v>
      </c>
      <c r="AT53" s="8">
        <v>21</v>
      </c>
      <c r="AU53" s="8" t="s">
        <v>165</v>
      </c>
      <c r="AV53" s="8">
        <v>21</v>
      </c>
      <c r="AW53" s="8" t="s">
        <v>165</v>
      </c>
      <c r="AX53" s="8">
        <v>21</v>
      </c>
      <c r="AY53" s="8" t="s">
        <v>165</v>
      </c>
      <c r="AZ53" s="8">
        <v>21</v>
      </c>
      <c r="BA53" s="8" t="s">
        <v>165</v>
      </c>
      <c r="BB53" s="8">
        <v>21</v>
      </c>
      <c r="BC53" s="8" t="s">
        <v>165</v>
      </c>
      <c r="BD53" s="8">
        <v>21</v>
      </c>
      <c r="BE53" s="8" t="s">
        <v>165</v>
      </c>
      <c r="BF53" s="8">
        <v>21</v>
      </c>
      <c r="BG53" s="8" t="s">
        <v>165</v>
      </c>
      <c r="BH53" s="8">
        <v>21</v>
      </c>
      <c r="BI53" s="8" t="s">
        <v>165</v>
      </c>
      <c r="BJ53" s="8">
        <v>21</v>
      </c>
      <c r="BK53" s="8" t="s">
        <v>165</v>
      </c>
      <c r="BL53" s="8">
        <v>21</v>
      </c>
      <c r="BM53" s="8" t="s">
        <v>165</v>
      </c>
      <c r="BN53" s="8">
        <v>21</v>
      </c>
      <c r="BO53" s="8" t="s">
        <v>165</v>
      </c>
      <c r="BP53" s="8">
        <v>21</v>
      </c>
      <c r="BQ53" s="8" t="s">
        <v>165</v>
      </c>
      <c r="BR53" s="8">
        <v>21</v>
      </c>
      <c r="BS53" s="8" t="s">
        <v>165</v>
      </c>
      <c r="BT53" s="8">
        <v>21</v>
      </c>
      <c r="BU53" s="8" t="s">
        <v>165</v>
      </c>
      <c r="BV53" s="8">
        <v>21</v>
      </c>
      <c r="BW53" s="8" t="s">
        <v>165</v>
      </c>
      <c r="BX53" s="8">
        <v>21</v>
      </c>
      <c r="BY53" s="8" t="s">
        <v>165</v>
      </c>
      <c r="BZ53" s="8">
        <v>21</v>
      </c>
      <c r="CA53" s="8" t="s">
        <v>165</v>
      </c>
      <c r="CB53" s="8">
        <v>21</v>
      </c>
      <c r="CC53" s="8" t="s">
        <v>165</v>
      </c>
      <c r="CD53" s="8">
        <v>21</v>
      </c>
      <c r="CE53" s="8" t="s">
        <v>165</v>
      </c>
      <c r="CF53" s="8">
        <v>21</v>
      </c>
      <c r="CG53" s="8" t="s">
        <v>165</v>
      </c>
      <c r="CH53" s="8">
        <v>21</v>
      </c>
      <c r="CI53" s="8" t="s">
        <v>165</v>
      </c>
      <c r="CJ53" s="8">
        <v>21</v>
      </c>
      <c r="CK53" s="8" t="s">
        <v>165</v>
      </c>
      <c r="CL53" s="8">
        <v>21</v>
      </c>
      <c r="CM53" s="8" t="s">
        <v>165</v>
      </c>
      <c r="CN53" s="8">
        <v>21</v>
      </c>
      <c r="CO53" s="8" t="s">
        <v>165</v>
      </c>
      <c r="CP53" s="8">
        <v>21</v>
      </c>
      <c r="CQ53" s="8" t="s">
        <v>165</v>
      </c>
      <c r="CR53" s="8">
        <v>21</v>
      </c>
      <c r="CS53" s="8" t="s">
        <v>165</v>
      </c>
      <c r="CT53" s="8">
        <v>21</v>
      </c>
      <c r="CU53" s="8" t="s">
        <v>165</v>
      </c>
      <c r="CV53" s="8">
        <v>21</v>
      </c>
      <c r="CW53" s="8" t="s">
        <v>165</v>
      </c>
      <c r="CX53" s="8">
        <v>21</v>
      </c>
      <c r="CY53" s="8" t="s">
        <v>165</v>
      </c>
      <c r="CZ53" s="8">
        <v>21</v>
      </c>
      <c r="DA53" s="8" t="s">
        <v>165</v>
      </c>
      <c r="DB53" s="8">
        <v>21</v>
      </c>
      <c r="DC53" s="8" t="s">
        <v>165</v>
      </c>
      <c r="DD53" s="8">
        <v>21</v>
      </c>
      <c r="DE53" s="8" t="s">
        <v>165</v>
      </c>
      <c r="DF53" s="8">
        <v>21</v>
      </c>
      <c r="DG53" s="8" t="s">
        <v>165</v>
      </c>
      <c r="DH53" s="8">
        <v>21</v>
      </c>
      <c r="DI53" s="8" t="s">
        <v>165</v>
      </c>
      <c r="DJ53" s="8">
        <v>21</v>
      </c>
      <c r="DK53" s="8" t="s">
        <v>165</v>
      </c>
      <c r="DL53" s="8">
        <v>21</v>
      </c>
      <c r="DM53" s="8" t="s">
        <v>165</v>
      </c>
      <c r="DN53" s="8">
        <v>21</v>
      </c>
      <c r="DO53" s="8" t="s">
        <v>165</v>
      </c>
      <c r="DP53" s="8">
        <v>21</v>
      </c>
      <c r="DQ53" s="8" t="s">
        <v>165</v>
      </c>
      <c r="DR53" s="8">
        <v>21</v>
      </c>
      <c r="DS53" s="8" t="s">
        <v>165</v>
      </c>
      <c r="DT53" s="8">
        <v>21</v>
      </c>
      <c r="DU53" s="8" t="s">
        <v>165</v>
      </c>
      <c r="DV53" s="8">
        <v>21</v>
      </c>
      <c r="DW53" s="8" t="s">
        <v>165</v>
      </c>
      <c r="DX53" s="8">
        <v>21</v>
      </c>
      <c r="DY53" s="8" t="s">
        <v>165</v>
      </c>
      <c r="DZ53" s="8">
        <v>21</v>
      </c>
      <c r="EA53" s="8" t="s">
        <v>165</v>
      </c>
      <c r="EB53" s="8">
        <v>21</v>
      </c>
      <c r="EC53" s="8" t="s">
        <v>165</v>
      </c>
      <c r="ED53" s="8">
        <v>21</v>
      </c>
      <c r="EE53" s="8" t="s">
        <v>165</v>
      </c>
      <c r="EF53" s="8">
        <v>21</v>
      </c>
      <c r="EG53" s="8" t="s">
        <v>165</v>
      </c>
      <c r="EH53" s="8">
        <v>21</v>
      </c>
      <c r="EI53" s="8" t="s">
        <v>165</v>
      </c>
      <c r="EJ53" s="8">
        <v>21</v>
      </c>
      <c r="EK53" s="8" t="s">
        <v>165</v>
      </c>
      <c r="EL53" s="8">
        <v>21</v>
      </c>
      <c r="EM53" s="8" t="s">
        <v>165</v>
      </c>
      <c r="EN53" s="8">
        <v>21</v>
      </c>
      <c r="EO53" s="8" t="s">
        <v>165</v>
      </c>
      <c r="EP53" s="8">
        <v>21</v>
      </c>
      <c r="EQ53" s="8" t="s">
        <v>165</v>
      </c>
      <c r="ER53" s="8">
        <v>21</v>
      </c>
      <c r="ES53" s="8" t="s">
        <v>165</v>
      </c>
      <c r="ET53" s="8">
        <v>21</v>
      </c>
      <c r="EU53" s="8" t="s">
        <v>165</v>
      </c>
      <c r="EV53" s="8">
        <v>21</v>
      </c>
      <c r="EW53" s="8" t="s">
        <v>165</v>
      </c>
      <c r="EX53" s="8">
        <v>21</v>
      </c>
      <c r="EY53" s="8" t="s">
        <v>165</v>
      </c>
      <c r="EZ53" s="8">
        <v>21</v>
      </c>
      <c r="FA53" s="8" t="s">
        <v>165</v>
      </c>
      <c r="FB53" s="8">
        <v>21</v>
      </c>
      <c r="FC53" s="8" t="s">
        <v>165</v>
      </c>
      <c r="FD53" s="8">
        <v>21</v>
      </c>
      <c r="FE53" s="8" t="s">
        <v>165</v>
      </c>
      <c r="FF53" s="8">
        <v>21</v>
      </c>
      <c r="FG53" s="8" t="s">
        <v>165</v>
      </c>
      <c r="FH53" s="8">
        <v>21</v>
      </c>
      <c r="FI53" s="8" t="s">
        <v>165</v>
      </c>
      <c r="FJ53" s="8">
        <v>21</v>
      </c>
      <c r="FK53" s="8" t="s">
        <v>165</v>
      </c>
      <c r="FL53" s="8">
        <v>21</v>
      </c>
      <c r="FM53" s="8" t="s">
        <v>165</v>
      </c>
      <c r="FN53" s="8">
        <v>21</v>
      </c>
      <c r="FO53" s="8" t="s">
        <v>165</v>
      </c>
      <c r="FP53" s="8">
        <v>21</v>
      </c>
      <c r="FQ53" s="8" t="s">
        <v>165</v>
      </c>
      <c r="FR53" s="8">
        <v>21</v>
      </c>
      <c r="FS53" s="8" t="s">
        <v>165</v>
      </c>
      <c r="FT53" s="8">
        <v>21</v>
      </c>
      <c r="FU53" s="8" t="s">
        <v>165</v>
      </c>
      <c r="FV53" s="8">
        <v>21</v>
      </c>
      <c r="FW53" s="8" t="s">
        <v>165</v>
      </c>
      <c r="FX53" s="8">
        <v>21</v>
      </c>
      <c r="FY53" s="8" t="s">
        <v>165</v>
      </c>
      <c r="FZ53" s="8">
        <v>21</v>
      </c>
      <c r="GA53" s="8" t="s">
        <v>165</v>
      </c>
      <c r="GB53" s="8">
        <v>21</v>
      </c>
      <c r="GC53" s="8" t="s">
        <v>165</v>
      </c>
      <c r="GD53" s="8">
        <v>21</v>
      </c>
      <c r="GE53" s="8" t="s">
        <v>165</v>
      </c>
      <c r="GF53" s="8">
        <v>21</v>
      </c>
      <c r="GG53" s="8" t="s">
        <v>165</v>
      </c>
      <c r="GH53" s="8">
        <v>21</v>
      </c>
      <c r="GI53" s="8" t="s">
        <v>165</v>
      </c>
      <c r="GJ53" s="8">
        <v>21</v>
      </c>
      <c r="GK53" s="8" t="s">
        <v>165</v>
      </c>
      <c r="GL53" s="8">
        <v>21</v>
      </c>
      <c r="GM53" s="8" t="s">
        <v>165</v>
      </c>
      <c r="GN53" s="8">
        <v>21</v>
      </c>
      <c r="GO53" s="8" t="s">
        <v>165</v>
      </c>
      <c r="GP53" s="8">
        <v>21</v>
      </c>
      <c r="GQ53" s="8" t="s">
        <v>165</v>
      </c>
      <c r="GR53" s="8">
        <v>21</v>
      </c>
      <c r="GS53" s="8" t="s">
        <v>165</v>
      </c>
      <c r="GT53" s="8">
        <v>21</v>
      </c>
      <c r="GU53" s="8" t="s">
        <v>165</v>
      </c>
      <c r="GV53" s="8">
        <v>21</v>
      </c>
      <c r="GW53" s="8" t="s">
        <v>165</v>
      </c>
      <c r="GX53" s="8">
        <v>21</v>
      </c>
      <c r="GY53" s="8" t="s">
        <v>165</v>
      </c>
      <c r="GZ53" s="8">
        <v>21</v>
      </c>
      <c r="HA53" s="8" t="s">
        <v>165</v>
      </c>
      <c r="HB53" s="8">
        <v>21</v>
      </c>
      <c r="HC53" s="8" t="s">
        <v>165</v>
      </c>
      <c r="HD53" s="8">
        <v>21</v>
      </c>
      <c r="HE53" s="8" t="s">
        <v>165</v>
      </c>
      <c r="HF53" s="8">
        <v>21</v>
      </c>
      <c r="HG53" s="8" t="s">
        <v>165</v>
      </c>
      <c r="HH53" s="8">
        <v>21</v>
      </c>
      <c r="HI53" s="8" t="s">
        <v>165</v>
      </c>
      <c r="HJ53" s="8">
        <v>21</v>
      </c>
      <c r="HK53" s="8" t="s">
        <v>165</v>
      </c>
      <c r="HL53" s="8">
        <v>21</v>
      </c>
      <c r="HM53" s="8" t="s">
        <v>165</v>
      </c>
      <c r="HN53" s="8">
        <v>21</v>
      </c>
      <c r="HO53" s="8" t="s">
        <v>165</v>
      </c>
      <c r="HP53" s="8">
        <v>21</v>
      </c>
      <c r="HQ53" s="8" t="s">
        <v>165</v>
      </c>
      <c r="HR53" s="8">
        <v>21</v>
      </c>
      <c r="HS53" s="8" t="s">
        <v>165</v>
      </c>
      <c r="HT53" s="8">
        <v>21</v>
      </c>
      <c r="HU53" s="8" t="s">
        <v>165</v>
      </c>
      <c r="HV53" s="8">
        <v>21</v>
      </c>
      <c r="HW53" s="8" t="s">
        <v>165</v>
      </c>
      <c r="HX53" s="8">
        <v>21</v>
      </c>
      <c r="HY53" s="8" t="s">
        <v>165</v>
      </c>
      <c r="HZ53" s="8">
        <v>21</v>
      </c>
      <c r="IA53" s="8" t="s">
        <v>165</v>
      </c>
      <c r="IB53" s="8">
        <v>21</v>
      </c>
      <c r="IC53" s="8" t="s">
        <v>165</v>
      </c>
      <c r="ID53" s="8">
        <v>21</v>
      </c>
      <c r="IE53" s="8" t="s">
        <v>165</v>
      </c>
      <c r="IF53" s="8">
        <v>21</v>
      </c>
      <c r="IG53" s="8" t="s">
        <v>165</v>
      </c>
      <c r="IH53" s="8">
        <v>21</v>
      </c>
      <c r="II53" s="8" t="s">
        <v>165</v>
      </c>
      <c r="IJ53" s="8">
        <v>21</v>
      </c>
      <c r="IK53" s="8" t="s">
        <v>165</v>
      </c>
      <c r="IL53" s="8">
        <v>21</v>
      </c>
      <c r="IM53" s="8" t="s">
        <v>165</v>
      </c>
      <c r="IN53" s="8">
        <v>21</v>
      </c>
      <c r="IO53" s="8" t="s">
        <v>165</v>
      </c>
      <c r="IP53" s="8">
        <v>21</v>
      </c>
      <c r="IQ53" s="8" t="s">
        <v>165</v>
      </c>
      <c r="IR53" s="8">
        <v>21</v>
      </c>
      <c r="IS53" s="8" t="s">
        <v>165</v>
      </c>
      <c r="IT53" s="8">
        <v>21</v>
      </c>
      <c r="IU53" s="8" t="s">
        <v>165</v>
      </c>
      <c r="IV53" s="8">
        <v>21</v>
      </c>
    </row>
    <row r="54" spans="1:11" ht="13.5" thickBot="1">
      <c r="A54" s="125"/>
      <c r="B54" s="127"/>
      <c r="C54" s="90"/>
      <c r="D54" s="131"/>
      <c r="E54" s="6" t="s">
        <v>186</v>
      </c>
      <c r="F54" s="72">
        <v>18</v>
      </c>
      <c r="G54" s="36"/>
      <c r="H54" s="36"/>
      <c r="I54" s="36"/>
      <c r="J54" s="36"/>
      <c r="K54" s="36"/>
    </row>
    <row r="55" spans="1:12" ht="13.5" thickBot="1">
      <c r="A55" s="125"/>
      <c r="B55" s="127"/>
      <c r="C55" s="90"/>
      <c r="D55" s="131"/>
      <c r="E55" s="12" t="s">
        <v>189</v>
      </c>
      <c r="F55" s="12">
        <v>2</v>
      </c>
      <c r="G55" s="4"/>
      <c r="H55" s="36"/>
      <c r="I55" s="36"/>
      <c r="J55" s="36"/>
      <c r="K55" s="36"/>
      <c r="L55" s="36"/>
    </row>
    <row r="56" spans="1:12" ht="13.5" thickBot="1">
      <c r="A56" s="125"/>
      <c r="B56" s="127"/>
      <c r="C56" s="90"/>
      <c r="D56" s="131"/>
      <c r="E56" s="97" t="s">
        <v>190</v>
      </c>
      <c r="F56" s="7">
        <v>2</v>
      </c>
      <c r="G56" s="4"/>
      <c r="H56" s="36"/>
      <c r="I56" s="36"/>
      <c r="J56" s="36"/>
      <c r="K56" s="36"/>
      <c r="L56" s="36"/>
    </row>
    <row r="57" spans="1:7" ht="13.5" thickBot="1">
      <c r="A57" s="125"/>
      <c r="B57" s="127"/>
      <c r="C57" s="90"/>
      <c r="D57" s="131"/>
      <c r="E57" s="103" t="s">
        <v>97</v>
      </c>
      <c r="F57" s="72">
        <v>13</v>
      </c>
      <c r="G57" s="98"/>
    </row>
    <row r="58" spans="1:7" ht="13.5" thickBot="1">
      <c r="A58" s="125"/>
      <c r="B58" s="127"/>
      <c r="C58" s="90"/>
      <c r="D58" s="131"/>
      <c r="E58" s="104" t="s">
        <v>173</v>
      </c>
      <c r="F58" s="85">
        <v>1</v>
      </c>
      <c r="G58" s="105"/>
    </row>
    <row r="59" spans="1:7" ht="13.5" thickBot="1">
      <c r="A59" s="125"/>
      <c r="B59" s="127"/>
      <c r="C59" s="90"/>
      <c r="D59" s="131"/>
      <c r="E59" s="102" t="s">
        <v>94</v>
      </c>
      <c r="F59" s="63">
        <v>5</v>
      </c>
      <c r="G59" s="16"/>
    </row>
    <row r="60" spans="1:7" ht="13.5" thickBot="1">
      <c r="A60" s="125"/>
      <c r="B60" s="127"/>
      <c r="C60" s="93">
        <v>8</v>
      </c>
      <c r="D60" s="131"/>
      <c r="E60" s="61" t="s">
        <v>6</v>
      </c>
      <c r="F60" s="99">
        <f>SUM(F51:F59)</f>
        <v>110</v>
      </c>
      <c r="G60" s="57" t="s">
        <v>73</v>
      </c>
    </row>
    <row r="61" spans="1:7" ht="13.5" thickBot="1">
      <c r="A61" s="14"/>
      <c r="B61" s="58"/>
      <c r="C61" s="94"/>
      <c r="D61" s="92"/>
      <c r="G61" s="5"/>
    </row>
    <row r="62" spans="1:7" ht="16.5" thickBot="1">
      <c r="A62" s="11"/>
      <c r="E62" s="19" t="s">
        <v>40</v>
      </c>
      <c r="F62" s="100">
        <f>F60+F50+F43+F36+F28+F20+F11</f>
        <v>983</v>
      </c>
      <c r="G62" s="98"/>
    </row>
  </sheetData>
  <sheetProtection/>
  <mergeCells count="30">
    <mergeCell ref="E2:E3"/>
    <mergeCell ref="A51:A60"/>
    <mergeCell ref="B51:B60"/>
    <mergeCell ref="D51:D60"/>
    <mergeCell ref="A29:A35"/>
    <mergeCell ref="B29:B35"/>
    <mergeCell ref="A44:A50"/>
    <mergeCell ref="B44:B50"/>
    <mergeCell ref="D44:D50"/>
    <mergeCell ref="A12:A20"/>
    <mergeCell ref="B12:B20"/>
    <mergeCell ref="B37:B42"/>
    <mergeCell ref="F2:F3"/>
    <mergeCell ref="A4:A11"/>
    <mergeCell ref="B4:B11"/>
    <mergeCell ref="D4:D11"/>
    <mergeCell ref="A37:A42"/>
    <mergeCell ref="D12:D20"/>
    <mergeCell ref="D29:D35"/>
    <mergeCell ref="D21:D27"/>
    <mergeCell ref="B21:B27"/>
    <mergeCell ref="D37:D42"/>
    <mergeCell ref="A1:G1"/>
    <mergeCell ref="G4:G5"/>
    <mergeCell ref="A2:A3"/>
    <mergeCell ref="B2:B3"/>
    <mergeCell ref="G2:G3"/>
    <mergeCell ref="A21:A27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13.25390625" style="0" customWidth="1"/>
    <col min="2" max="2" width="15.25390625" style="0" customWidth="1"/>
    <col min="5" max="5" width="21.125" style="0" customWidth="1"/>
    <col min="6" max="6" width="12.00390625" style="0" customWidth="1"/>
    <col min="7" max="7" width="44.00390625" style="0" customWidth="1"/>
  </cols>
  <sheetData>
    <row r="1" spans="1:7" ht="13.5" thickBot="1">
      <c r="A1" s="119" t="s">
        <v>231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5" customHeight="1" thickBot="1">
      <c r="A4" s="154" t="s">
        <v>21</v>
      </c>
      <c r="B4" s="116" t="s">
        <v>22</v>
      </c>
      <c r="C4" s="2">
        <v>13</v>
      </c>
      <c r="D4" s="116">
        <v>195</v>
      </c>
      <c r="E4" s="8" t="s">
        <v>78</v>
      </c>
      <c r="F4" s="1">
        <v>1</v>
      </c>
      <c r="G4" s="1" t="s">
        <v>73</v>
      </c>
    </row>
    <row r="5" spans="1:7" ht="13.5" thickBot="1">
      <c r="A5" s="155"/>
      <c r="B5" s="117"/>
      <c r="C5" s="2"/>
      <c r="D5" s="117"/>
      <c r="E5" s="8" t="s">
        <v>19</v>
      </c>
      <c r="F5" s="1">
        <v>1</v>
      </c>
      <c r="G5" s="1" t="s">
        <v>73</v>
      </c>
    </row>
    <row r="6" spans="1:7" ht="13.5" thickBot="1">
      <c r="A6" s="156"/>
      <c r="B6" s="118"/>
      <c r="C6" s="1">
        <v>1</v>
      </c>
      <c r="D6" s="118"/>
      <c r="E6" s="18" t="s">
        <v>6</v>
      </c>
      <c r="F6" s="33">
        <f>SUM(F4:F5)</f>
        <v>2</v>
      </c>
      <c r="G6" s="1"/>
    </row>
  </sheetData>
  <sheetProtection/>
  <mergeCells count="11">
    <mergeCell ref="E2:E3"/>
    <mergeCell ref="F2:F3"/>
    <mergeCell ref="G2:G3"/>
    <mergeCell ref="A4:A6"/>
    <mergeCell ref="B4:B6"/>
    <mergeCell ref="D4:D6"/>
    <mergeCell ref="A1:G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4" sqref="A4:G31"/>
    </sheetView>
  </sheetViews>
  <sheetFormatPr defaultColWidth="9.00390625" defaultRowHeight="12.75"/>
  <cols>
    <col min="1" max="1" width="13.375" style="0" customWidth="1"/>
    <col min="2" max="2" width="21.00390625" style="0" customWidth="1"/>
    <col min="3" max="3" width="11.00390625" style="0" customWidth="1"/>
    <col min="4" max="4" width="10.875" style="0" customWidth="1"/>
    <col min="5" max="5" width="19.125" style="0" customWidth="1"/>
    <col min="6" max="6" width="15.375" style="0" customWidth="1"/>
    <col min="7" max="7" width="30.25390625" style="0" customWidth="1"/>
  </cols>
  <sheetData>
    <row r="1" spans="1:7" ht="13.5" thickBot="1">
      <c r="A1" s="119" t="s">
        <v>210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6.5" customHeight="1" thickBot="1">
      <c r="A4" s="116" t="s">
        <v>24</v>
      </c>
      <c r="B4" s="116" t="s">
        <v>25</v>
      </c>
      <c r="C4" s="2">
        <v>15</v>
      </c>
      <c r="D4" s="116">
        <v>225</v>
      </c>
      <c r="E4" s="8" t="s">
        <v>64</v>
      </c>
      <c r="F4" s="8">
        <v>2</v>
      </c>
      <c r="G4" s="1" t="s">
        <v>73</v>
      </c>
    </row>
    <row r="5" spans="1:7" ht="13.5" thickBot="1">
      <c r="A5" s="117"/>
      <c r="B5" s="117"/>
      <c r="C5" s="2"/>
      <c r="D5" s="117"/>
      <c r="E5" s="8" t="s">
        <v>75</v>
      </c>
      <c r="F5" s="8">
        <v>10</v>
      </c>
      <c r="G5" s="1"/>
    </row>
    <row r="6" spans="1:7" ht="13.5" thickBot="1">
      <c r="A6" s="117"/>
      <c r="B6" s="117"/>
      <c r="C6" s="2"/>
      <c r="D6" s="117"/>
      <c r="E6" s="8" t="s">
        <v>84</v>
      </c>
      <c r="F6" s="8">
        <v>3</v>
      </c>
      <c r="G6" s="1"/>
    </row>
    <row r="7" spans="1:7" ht="13.5" thickBot="1">
      <c r="A7" s="117"/>
      <c r="B7" s="117"/>
      <c r="C7" s="2"/>
      <c r="D7" s="117"/>
      <c r="E7" s="8" t="s">
        <v>76</v>
      </c>
      <c r="F7" s="8">
        <v>5</v>
      </c>
      <c r="G7" s="1"/>
    </row>
    <row r="8" spans="1:7" ht="13.5" thickBot="1">
      <c r="A8" s="117"/>
      <c r="B8" s="117"/>
      <c r="C8" s="2"/>
      <c r="D8" s="117"/>
      <c r="E8" s="8" t="s">
        <v>46</v>
      </c>
      <c r="F8" s="8">
        <v>3</v>
      </c>
      <c r="G8" s="1"/>
    </row>
    <row r="9" spans="1:7" ht="13.5" thickBot="1">
      <c r="A9" s="117"/>
      <c r="B9" s="117"/>
      <c r="C9" s="2"/>
      <c r="D9" s="117"/>
      <c r="E9" s="8" t="s">
        <v>48</v>
      </c>
      <c r="F9" s="8">
        <v>2</v>
      </c>
      <c r="G9" s="1"/>
    </row>
    <row r="10" spans="1:7" ht="13.5" thickBot="1">
      <c r="A10" s="117"/>
      <c r="B10" s="117"/>
      <c r="C10" s="2"/>
      <c r="D10" s="117"/>
      <c r="E10" s="8" t="s">
        <v>52</v>
      </c>
      <c r="F10" s="8">
        <v>6</v>
      </c>
      <c r="G10" s="1"/>
    </row>
    <row r="11" spans="1:7" ht="13.5" thickBot="1">
      <c r="A11" s="117"/>
      <c r="B11" s="117"/>
      <c r="C11" s="2"/>
      <c r="D11" s="117"/>
      <c r="E11" s="8" t="s">
        <v>66</v>
      </c>
      <c r="F11" s="8">
        <v>4</v>
      </c>
      <c r="G11" s="1"/>
    </row>
    <row r="12" spans="1:7" ht="13.5" thickBot="1">
      <c r="A12" s="117"/>
      <c r="B12" s="117"/>
      <c r="C12" s="2"/>
      <c r="D12" s="117"/>
      <c r="E12" s="8" t="s">
        <v>103</v>
      </c>
      <c r="F12" s="8">
        <v>1</v>
      </c>
      <c r="G12" s="1"/>
    </row>
    <row r="13" spans="1:7" ht="13.5" thickBot="1">
      <c r="A13" s="117"/>
      <c r="B13" s="117"/>
      <c r="C13" s="2"/>
      <c r="D13" s="117"/>
      <c r="E13" s="8" t="s">
        <v>58</v>
      </c>
      <c r="F13" s="8">
        <v>4</v>
      </c>
      <c r="G13" s="1"/>
    </row>
    <row r="14" spans="1:7" ht="13.5" thickBot="1">
      <c r="A14" s="117"/>
      <c r="B14" s="117"/>
      <c r="C14" s="2"/>
      <c r="D14" s="117"/>
      <c r="E14" s="8" t="s">
        <v>47</v>
      </c>
      <c r="F14" s="8">
        <v>14</v>
      </c>
      <c r="G14" s="1"/>
    </row>
    <row r="15" spans="1:7" ht="13.5" thickBot="1">
      <c r="A15" s="117"/>
      <c r="B15" s="117"/>
      <c r="C15" s="2"/>
      <c r="D15" s="117"/>
      <c r="E15" s="8" t="s">
        <v>101</v>
      </c>
      <c r="F15" s="8">
        <v>2</v>
      </c>
      <c r="G15" s="1"/>
    </row>
    <row r="16" spans="1:7" ht="13.5" thickBot="1">
      <c r="A16" s="117"/>
      <c r="B16" s="117"/>
      <c r="C16" s="2"/>
      <c r="D16" s="117"/>
      <c r="E16" s="8" t="s">
        <v>62</v>
      </c>
      <c r="F16" s="8">
        <v>9</v>
      </c>
      <c r="G16" s="1" t="s">
        <v>73</v>
      </c>
    </row>
    <row r="17" spans="1:7" ht="13.5" thickBot="1">
      <c r="A17" s="117"/>
      <c r="B17" s="117"/>
      <c r="C17" s="2"/>
      <c r="D17" s="117"/>
      <c r="E17" s="8" t="s">
        <v>49</v>
      </c>
      <c r="F17" s="8">
        <v>1</v>
      </c>
      <c r="G17" s="1"/>
    </row>
    <row r="18" spans="1:7" ht="13.5" thickBot="1">
      <c r="A18" s="117"/>
      <c r="B18" s="117"/>
      <c r="C18" s="2"/>
      <c r="D18" s="117"/>
      <c r="E18" s="8" t="s">
        <v>63</v>
      </c>
      <c r="F18" s="8">
        <v>3</v>
      </c>
      <c r="G18" s="1"/>
    </row>
    <row r="19" spans="1:7" ht="14.25" customHeight="1" thickBot="1">
      <c r="A19" s="117"/>
      <c r="B19" s="117"/>
      <c r="C19" s="2"/>
      <c r="D19" s="117"/>
      <c r="E19" s="8" t="s">
        <v>80</v>
      </c>
      <c r="F19" s="8">
        <v>5</v>
      </c>
      <c r="G19" s="1"/>
    </row>
    <row r="20" spans="1:7" ht="13.5" thickBot="1">
      <c r="A20" s="117"/>
      <c r="B20" s="117"/>
      <c r="C20" s="2"/>
      <c r="D20" s="117"/>
      <c r="E20" s="8" t="s">
        <v>54</v>
      </c>
      <c r="F20" s="8">
        <v>4</v>
      </c>
      <c r="G20" s="1"/>
    </row>
    <row r="21" spans="1:7" ht="13.5" thickBot="1">
      <c r="A21" s="117"/>
      <c r="B21" s="117"/>
      <c r="C21" s="2"/>
      <c r="D21" s="117"/>
      <c r="E21" s="8" t="s">
        <v>82</v>
      </c>
      <c r="F21" s="8">
        <v>2</v>
      </c>
      <c r="G21" s="1"/>
    </row>
    <row r="22" spans="1:7" ht="13.5" thickBot="1">
      <c r="A22" s="117"/>
      <c r="B22" s="117"/>
      <c r="C22" s="2"/>
      <c r="D22" s="117"/>
      <c r="E22" s="8" t="s">
        <v>105</v>
      </c>
      <c r="F22" s="8">
        <v>2</v>
      </c>
      <c r="G22" s="1"/>
    </row>
    <row r="23" spans="1:7" ht="13.5" thickBot="1">
      <c r="A23" s="117"/>
      <c r="B23" s="117"/>
      <c r="C23" s="2"/>
      <c r="D23" s="117"/>
      <c r="E23" s="8" t="s">
        <v>78</v>
      </c>
      <c r="F23" s="8">
        <v>1</v>
      </c>
      <c r="G23" s="1"/>
    </row>
    <row r="24" spans="1:7" ht="13.5" thickBot="1">
      <c r="A24" s="117"/>
      <c r="B24" s="117"/>
      <c r="C24" s="2"/>
      <c r="D24" s="117"/>
      <c r="E24" s="8" t="s">
        <v>131</v>
      </c>
      <c r="F24" s="8">
        <v>1</v>
      </c>
      <c r="G24" s="1"/>
    </row>
    <row r="25" spans="1:7" ht="13.5" thickBot="1">
      <c r="A25" s="117"/>
      <c r="B25" s="117"/>
      <c r="C25" s="2"/>
      <c r="D25" s="117"/>
      <c r="E25" s="8" t="s">
        <v>209</v>
      </c>
      <c r="F25" s="8">
        <v>2</v>
      </c>
      <c r="G25" s="1"/>
    </row>
    <row r="26" spans="1:7" ht="13.5" thickBot="1">
      <c r="A26" s="117"/>
      <c r="B26" s="117"/>
      <c r="C26" s="2"/>
      <c r="D26" s="117"/>
      <c r="E26" s="8" t="s">
        <v>151</v>
      </c>
      <c r="F26" s="8">
        <v>9</v>
      </c>
      <c r="G26" s="1"/>
    </row>
    <row r="27" spans="1:7" ht="13.5" thickBot="1">
      <c r="A27" s="117"/>
      <c r="B27" s="117"/>
      <c r="C27" s="2"/>
      <c r="D27" s="117"/>
      <c r="E27" s="8" t="s">
        <v>15</v>
      </c>
      <c r="F27" s="8">
        <v>2</v>
      </c>
      <c r="G27" s="1"/>
    </row>
    <row r="28" spans="1:7" ht="13.5" thickBot="1">
      <c r="A28" s="117"/>
      <c r="B28" s="117"/>
      <c r="C28" s="2"/>
      <c r="D28" s="117"/>
      <c r="E28" s="8" t="s">
        <v>19</v>
      </c>
      <c r="F28" s="8">
        <v>1</v>
      </c>
      <c r="G28" s="1"/>
    </row>
    <row r="29" spans="1:7" ht="13.5" thickBot="1">
      <c r="A29" s="117"/>
      <c r="B29" s="117"/>
      <c r="C29" s="2"/>
      <c r="D29" s="117"/>
      <c r="E29" s="8" t="s">
        <v>39</v>
      </c>
      <c r="F29" s="8">
        <v>12</v>
      </c>
      <c r="G29" s="1"/>
    </row>
    <row r="30" spans="1:7" ht="13.5" thickBot="1">
      <c r="A30" s="117"/>
      <c r="B30" s="117"/>
      <c r="C30" s="2"/>
      <c r="D30" s="117"/>
      <c r="E30" s="8" t="s">
        <v>38</v>
      </c>
      <c r="F30" s="8">
        <v>1</v>
      </c>
      <c r="G30" s="1"/>
    </row>
    <row r="31" spans="1:7" ht="13.5" thickBot="1">
      <c r="A31" s="118"/>
      <c r="B31" s="118"/>
      <c r="C31" s="1">
        <v>8</v>
      </c>
      <c r="D31" s="118"/>
      <c r="E31" s="18" t="s">
        <v>6</v>
      </c>
      <c r="F31" s="33">
        <f>SUM(F4:F30)</f>
        <v>111</v>
      </c>
      <c r="G31" s="1"/>
    </row>
  </sheetData>
  <sheetProtection/>
  <mergeCells count="11">
    <mergeCell ref="E2:E3"/>
    <mergeCell ref="F2:F3"/>
    <mergeCell ref="G2:G3"/>
    <mergeCell ref="A4:A31"/>
    <mergeCell ref="B4:B31"/>
    <mergeCell ref="D4:D31"/>
    <mergeCell ref="A1:G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4" sqref="G4"/>
    </sheetView>
  </sheetViews>
  <sheetFormatPr defaultColWidth="9.00390625" defaultRowHeight="12.75"/>
  <cols>
    <col min="2" max="2" width="20.25390625" style="0" customWidth="1"/>
    <col min="3" max="4" width="11.125" style="0" customWidth="1"/>
    <col min="5" max="5" width="17.875" style="0" customWidth="1"/>
    <col min="6" max="6" width="11.125" style="0" customWidth="1"/>
    <col min="7" max="7" width="34.125" style="0" customWidth="1"/>
  </cols>
  <sheetData>
    <row r="1" spans="1:7" ht="13.5" thickBot="1">
      <c r="A1" s="119" t="s">
        <v>229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3.5" thickBot="1">
      <c r="A4" s="116" t="s">
        <v>24</v>
      </c>
      <c r="B4" s="116" t="s">
        <v>25</v>
      </c>
      <c r="C4" s="2">
        <v>15</v>
      </c>
      <c r="D4" s="116">
        <v>225</v>
      </c>
      <c r="E4" s="8" t="s">
        <v>198</v>
      </c>
      <c r="F4" s="1">
        <v>1</v>
      </c>
      <c r="G4" s="1" t="s">
        <v>73</v>
      </c>
    </row>
    <row r="5" spans="1:7" ht="13.5" thickBot="1">
      <c r="A5" s="117"/>
      <c r="B5" s="117"/>
      <c r="C5" s="2"/>
      <c r="D5" s="117"/>
      <c r="E5" s="8" t="s">
        <v>108</v>
      </c>
      <c r="F5" s="1">
        <v>1</v>
      </c>
      <c r="G5" s="1"/>
    </row>
    <row r="6" spans="1:7" ht="13.5" thickBot="1">
      <c r="A6" s="118"/>
      <c r="B6" s="118"/>
      <c r="C6" s="1"/>
      <c r="D6" s="118"/>
      <c r="E6" s="18" t="s">
        <v>6</v>
      </c>
      <c r="F6" s="33">
        <v>2</v>
      </c>
      <c r="G6" s="1"/>
    </row>
  </sheetData>
  <sheetProtection/>
  <mergeCells count="11">
    <mergeCell ref="E2:E3"/>
    <mergeCell ref="F2:F3"/>
    <mergeCell ref="G2:G3"/>
    <mergeCell ref="A4:A6"/>
    <mergeCell ref="B4:B6"/>
    <mergeCell ref="D4:D6"/>
    <mergeCell ref="A1:G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4" sqref="A4:G33"/>
    </sheetView>
  </sheetViews>
  <sheetFormatPr defaultColWidth="9.00390625" defaultRowHeight="12.75"/>
  <cols>
    <col min="2" max="2" width="15.00390625" style="0" customWidth="1"/>
    <col min="3" max="3" width="12.00390625" style="0" customWidth="1"/>
    <col min="4" max="4" width="11.00390625" style="0" customWidth="1"/>
    <col min="5" max="5" width="22.00390625" style="0" customWidth="1"/>
    <col min="6" max="6" width="11.25390625" style="0" customWidth="1"/>
    <col min="7" max="7" width="50.75390625" style="0" customWidth="1"/>
  </cols>
  <sheetData>
    <row r="1" spans="1:7" ht="13.5" thickBot="1">
      <c r="A1" s="119" t="s">
        <v>192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2.75" customHeight="1" thickBot="1">
      <c r="A4" s="116" t="s">
        <v>16</v>
      </c>
      <c r="B4" s="116" t="s">
        <v>17</v>
      </c>
      <c r="C4" s="2">
        <v>16</v>
      </c>
      <c r="D4" s="116">
        <v>240</v>
      </c>
      <c r="E4" s="8" t="s">
        <v>69</v>
      </c>
      <c r="F4" s="8">
        <v>3</v>
      </c>
      <c r="G4" s="134" t="s">
        <v>73</v>
      </c>
    </row>
    <row r="5" spans="1:7" ht="13.5" thickBot="1">
      <c r="A5" s="117"/>
      <c r="B5" s="117"/>
      <c r="C5" s="2"/>
      <c r="D5" s="117"/>
      <c r="E5" s="8" t="s">
        <v>64</v>
      </c>
      <c r="F5" s="8">
        <v>1</v>
      </c>
      <c r="G5" s="135"/>
    </row>
    <row r="6" spans="1:7" ht="13.5" thickBot="1">
      <c r="A6" s="117"/>
      <c r="B6" s="117"/>
      <c r="C6" s="2"/>
      <c r="D6" s="117"/>
      <c r="E6" s="8" t="s">
        <v>51</v>
      </c>
      <c r="F6" s="8">
        <v>9</v>
      </c>
      <c r="G6" s="1"/>
    </row>
    <row r="7" spans="1:7" ht="13.5" thickBot="1">
      <c r="A7" s="117"/>
      <c r="B7" s="117"/>
      <c r="C7" s="2"/>
      <c r="D7" s="117"/>
      <c r="E7" s="8" t="s">
        <v>48</v>
      </c>
      <c r="F7" s="8">
        <v>7</v>
      </c>
      <c r="G7" s="1"/>
    </row>
    <row r="8" spans="1:7" ht="13.5" thickBot="1">
      <c r="A8" s="117"/>
      <c r="B8" s="117"/>
      <c r="C8" s="2"/>
      <c r="D8" s="117"/>
      <c r="E8" s="8" t="s">
        <v>105</v>
      </c>
      <c r="F8" s="8">
        <v>1</v>
      </c>
      <c r="G8" s="1"/>
    </row>
    <row r="9" spans="1:7" ht="13.5" thickBot="1">
      <c r="A9" s="117"/>
      <c r="B9" s="117"/>
      <c r="C9" s="2"/>
      <c r="D9" s="117"/>
      <c r="E9" s="8" t="s">
        <v>70</v>
      </c>
      <c r="F9" s="46">
        <v>17</v>
      </c>
      <c r="G9" s="5"/>
    </row>
    <row r="10" spans="1:7" ht="13.5" thickBot="1">
      <c r="A10" s="117"/>
      <c r="B10" s="117"/>
      <c r="C10" s="2"/>
      <c r="D10" s="117"/>
      <c r="E10" s="8" t="s">
        <v>65</v>
      </c>
      <c r="F10" s="46">
        <v>11</v>
      </c>
      <c r="G10" s="4"/>
    </row>
    <row r="11" spans="1:7" ht="13.5" thickBot="1">
      <c r="A11" s="117"/>
      <c r="B11" s="117"/>
      <c r="C11" s="2"/>
      <c r="D11" s="117"/>
      <c r="E11" s="8" t="s">
        <v>84</v>
      </c>
      <c r="F11" s="46">
        <v>5</v>
      </c>
      <c r="G11" s="1"/>
    </row>
    <row r="12" spans="1:7" ht="13.5" thickBot="1">
      <c r="A12" s="117"/>
      <c r="B12" s="117"/>
      <c r="C12" s="2"/>
      <c r="D12" s="117"/>
      <c r="E12" s="8" t="s">
        <v>66</v>
      </c>
      <c r="F12" s="8">
        <v>3</v>
      </c>
      <c r="G12" s="1"/>
    </row>
    <row r="13" spans="1:7" ht="13.5" thickBot="1">
      <c r="A13" s="117"/>
      <c r="B13" s="117"/>
      <c r="C13" s="2"/>
      <c r="D13" s="117"/>
      <c r="E13" s="8" t="s">
        <v>103</v>
      </c>
      <c r="F13" s="8">
        <v>1</v>
      </c>
      <c r="G13" s="1"/>
    </row>
    <row r="14" spans="1:7" ht="13.5" thickBot="1">
      <c r="A14" s="117"/>
      <c r="B14" s="117"/>
      <c r="C14" s="2"/>
      <c r="D14" s="117"/>
      <c r="E14" s="8" t="s">
        <v>58</v>
      </c>
      <c r="F14" s="8">
        <v>6</v>
      </c>
      <c r="G14" s="1"/>
    </row>
    <row r="15" spans="1:7" ht="13.5" thickBot="1">
      <c r="A15" s="117"/>
      <c r="B15" s="117"/>
      <c r="C15" s="2"/>
      <c r="D15" s="117"/>
      <c r="E15" s="8" t="s">
        <v>47</v>
      </c>
      <c r="F15" s="8">
        <v>21</v>
      </c>
      <c r="G15" s="1"/>
    </row>
    <row r="16" spans="1:7" ht="13.5" thickBot="1">
      <c r="A16" s="117"/>
      <c r="B16" s="117"/>
      <c r="C16" s="2"/>
      <c r="D16" s="117"/>
      <c r="E16" s="8" t="s">
        <v>68</v>
      </c>
      <c r="F16" s="8">
        <v>5</v>
      </c>
      <c r="G16" s="1"/>
    </row>
    <row r="17" spans="1:7" ht="13.5" thickBot="1">
      <c r="A17" s="117"/>
      <c r="B17" s="117"/>
      <c r="C17" s="2"/>
      <c r="D17" s="117"/>
      <c r="E17" s="8" t="s">
        <v>49</v>
      </c>
      <c r="F17" s="8">
        <v>3</v>
      </c>
      <c r="G17" s="1"/>
    </row>
    <row r="18" spans="1:7" ht="13.5" thickBot="1">
      <c r="A18" s="117"/>
      <c r="B18" s="117"/>
      <c r="C18" s="2"/>
      <c r="D18" s="117"/>
      <c r="E18" s="8" t="s">
        <v>100</v>
      </c>
      <c r="F18" s="8">
        <v>3</v>
      </c>
      <c r="G18" s="1"/>
    </row>
    <row r="19" spans="1:7" ht="13.5" thickBot="1">
      <c r="A19" s="117"/>
      <c r="B19" s="117"/>
      <c r="C19" s="2"/>
      <c r="D19" s="117"/>
      <c r="E19" s="8" t="s">
        <v>59</v>
      </c>
      <c r="F19" s="8">
        <v>5</v>
      </c>
      <c r="G19" s="1"/>
    </row>
    <row r="20" spans="1:7" ht="13.5" thickBot="1">
      <c r="A20" s="117"/>
      <c r="B20" s="117"/>
      <c r="C20" s="2"/>
      <c r="D20" s="117"/>
      <c r="E20" s="8" t="s">
        <v>82</v>
      </c>
      <c r="F20" s="8">
        <v>3</v>
      </c>
      <c r="G20" s="1"/>
    </row>
    <row r="21" spans="1:7" ht="13.5" thickBot="1">
      <c r="A21" s="117"/>
      <c r="B21" s="117"/>
      <c r="C21" s="2"/>
      <c r="D21" s="117"/>
      <c r="E21" s="8"/>
      <c r="F21" s="8"/>
      <c r="G21" s="8"/>
    </row>
    <row r="22" spans="1:7" ht="13.5" thickBot="1">
      <c r="A22" s="117"/>
      <c r="B22" s="117"/>
      <c r="C22" s="2"/>
      <c r="D22" s="117"/>
      <c r="E22" s="8" t="s">
        <v>62</v>
      </c>
      <c r="F22" s="8">
        <v>7</v>
      </c>
      <c r="G22" s="1"/>
    </row>
    <row r="23" spans="1:7" ht="13.5" thickBot="1">
      <c r="A23" s="117"/>
      <c r="B23" s="117"/>
      <c r="C23" s="2"/>
      <c r="D23" s="117"/>
      <c r="E23" s="8"/>
      <c r="F23" s="8"/>
      <c r="G23" s="1"/>
    </row>
    <row r="24" spans="1:7" ht="13.5" thickBot="1">
      <c r="A24" s="117"/>
      <c r="B24" s="117"/>
      <c r="C24" s="2"/>
      <c r="D24" s="117"/>
      <c r="E24" s="8" t="s">
        <v>67</v>
      </c>
      <c r="F24" s="8">
        <v>1</v>
      </c>
      <c r="G24" s="1"/>
    </row>
    <row r="25" spans="1:7" ht="13.5" thickBot="1">
      <c r="A25" s="117"/>
      <c r="B25" s="117"/>
      <c r="C25" s="2"/>
      <c r="D25" s="117"/>
      <c r="E25" s="8"/>
      <c r="F25" s="8"/>
      <c r="G25" s="1"/>
    </row>
    <row r="26" spans="1:7" ht="13.5" thickBot="1">
      <c r="A26" s="117"/>
      <c r="B26" s="117"/>
      <c r="C26" s="2"/>
      <c r="D26" s="117"/>
      <c r="E26" s="8" t="s">
        <v>19</v>
      </c>
      <c r="F26" s="8">
        <v>2</v>
      </c>
      <c r="G26" s="1"/>
    </row>
    <row r="27" spans="1:7" ht="13.5" thickBot="1">
      <c r="A27" s="117"/>
      <c r="B27" s="117"/>
      <c r="C27" s="2"/>
      <c r="D27" s="117"/>
      <c r="E27" s="8" t="s">
        <v>53</v>
      </c>
      <c r="F27" s="8">
        <v>4</v>
      </c>
      <c r="G27" s="1"/>
    </row>
    <row r="28" spans="1:7" ht="13.5" thickBot="1">
      <c r="A28" s="117"/>
      <c r="B28" s="117"/>
      <c r="C28" s="2"/>
      <c r="D28" s="117"/>
      <c r="E28" s="8" t="s">
        <v>104</v>
      </c>
      <c r="F28" s="8">
        <v>2</v>
      </c>
      <c r="G28" s="1"/>
    </row>
    <row r="29" spans="1:7" ht="13.5" thickBot="1">
      <c r="A29" s="117"/>
      <c r="B29" s="117"/>
      <c r="C29" s="2"/>
      <c r="D29" s="117"/>
      <c r="E29" s="8" t="s">
        <v>141</v>
      </c>
      <c r="F29" s="8">
        <v>2</v>
      </c>
      <c r="G29" s="1"/>
    </row>
    <row r="30" spans="1:7" ht="13.5" thickBot="1">
      <c r="A30" s="117"/>
      <c r="B30" s="117"/>
      <c r="C30" s="2"/>
      <c r="D30" s="117"/>
      <c r="E30" s="8" t="s">
        <v>39</v>
      </c>
      <c r="F30" s="8">
        <v>8</v>
      </c>
      <c r="G30" s="1"/>
    </row>
    <row r="31" spans="1:7" ht="13.5" thickBot="1">
      <c r="A31" s="117"/>
      <c r="B31" s="117"/>
      <c r="C31" s="2"/>
      <c r="D31" s="117"/>
      <c r="E31" s="9" t="s">
        <v>38</v>
      </c>
      <c r="F31" s="12">
        <v>1</v>
      </c>
      <c r="G31" s="1" t="s">
        <v>73</v>
      </c>
    </row>
    <row r="32" spans="1:7" ht="13.5" thickBot="1">
      <c r="A32" s="117"/>
      <c r="B32" s="117"/>
      <c r="C32" s="2"/>
      <c r="D32" s="117"/>
      <c r="E32" s="8" t="s">
        <v>190</v>
      </c>
      <c r="F32" s="12">
        <v>1</v>
      </c>
      <c r="G32" s="1"/>
    </row>
    <row r="33" spans="1:7" ht="13.5" thickBot="1">
      <c r="A33" s="118"/>
      <c r="B33" s="118"/>
      <c r="C33" s="1">
        <v>9</v>
      </c>
      <c r="D33" s="118"/>
      <c r="E33" s="18" t="s">
        <v>6</v>
      </c>
      <c r="F33" s="37">
        <f>SUM(F4:F32)</f>
        <v>132</v>
      </c>
      <c r="G33" s="1"/>
    </row>
  </sheetData>
  <sheetProtection/>
  <mergeCells count="12">
    <mergeCell ref="A4:A33"/>
    <mergeCell ref="B4:B33"/>
    <mergeCell ref="D4:D33"/>
    <mergeCell ref="G4:G5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6.75390625" style="0" customWidth="1"/>
    <col min="2" max="2" width="14.00390625" style="0" customWidth="1"/>
    <col min="3" max="3" width="10.75390625" style="0" customWidth="1"/>
    <col min="4" max="4" width="10.00390625" style="0" customWidth="1"/>
    <col min="5" max="5" width="15.00390625" style="0" customWidth="1"/>
    <col min="6" max="6" width="12.125" style="0" customWidth="1"/>
    <col min="7" max="7" width="28.125" style="0" customWidth="1"/>
  </cols>
  <sheetData>
    <row r="1" spans="1:7" ht="13.5" thickBot="1">
      <c r="A1" s="119" t="s">
        <v>224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3.5" customHeight="1" thickBot="1">
      <c r="A4" s="124" t="s">
        <v>16</v>
      </c>
      <c r="B4" s="116" t="s">
        <v>17</v>
      </c>
      <c r="C4" s="2">
        <v>16</v>
      </c>
      <c r="D4" s="116">
        <v>240</v>
      </c>
      <c r="E4" s="8" t="s">
        <v>138</v>
      </c>
      <c r="F4" s="8">
        <v>1</v>
      </c>
      <c r="G4" s="134" t="s">
        <v>73</v>
      </c>
    </row>
    <row r="5" spans="1:7" ht="13.5" thickBot="1">
      <c r="A5" s="125"/>
      <c r="B5" s="117"/>
      <c r="C5" s="2"/>
      <c r="D5" s="117"/>
      <c r="E5" s="8" t="s">
        <v>198</v>
      </c>
      <c r="F5" s="8">
        <v>2</v>
      </c>
      <c r="G5" s="135"/>
    </row>
    <row r="6" spans="1:7" ht="13.5" thickBot="1">
      <c r="A6" s="125"/>
      <c r="B6" s="117"/>
      <c r="C6" s="2"/>
      <c r="D6" s="117"/>
      <c r="E6" s="8" t="s">
        <v>140</v>
      </c>
      <c r="F6" s="8">
        <v>1</v>
      </c>
      <c r="G6" s="52"/>
    </row>
    <row r="7" spans="1:7" ht="13.5" thickBot="1">
      <c r="A7" s="125"/>
      <c r="B7" s="117"/>
      <c r="C7" s="2"/>
      <c r="D7" s="117"/>
      <c r="E7" s="8" t="s">
        <v>107</v>
      </c>
      <c r="F7" s="8">
        <v>1</v>
      </c>
      <c r="G7" s="52"/>
    </row>
    <row r="8" spans="1:7" ht="13.5" thickBot="1">
      <c r="A8" s="125"/>
      <c r="B8" s="117"/>
      <c r="C8" s="2"/>
      <c r="D8" s="117"/>
      <c r="E8" s="8" t="s">
        <v>19</v>
      </c>
      <c r="F8" s="8">
        <v>4</v>
      </c>
      <c r="G8" s="52"/>
    </row>
    <row r="9" spans="1:7" ht="13.5" thickBot="1">
      <c r="A9" s="125"/>
      <c r="B9" s="117"/>
      <c r="C9" s="2"/>
      <c r="D9" s="117"/>
      <c r="E9" s="8" t="s">
        <v>225</v>
      </c>
      <c r="F9" s="8">
        <v>1</v>
      </c>
      <c r="G9" s="1" t="s">
        <v>73</v>
      </c>
    </row>
    <row r="10" spans="1:7" ht="13.5" thickBot="1">
      <c r="A10" s="126"/>
      <c r="B10" s="118"/>
      <c r="C10" s="1">
        <v>1</v>
      </c>
      <c r="D10" s="118"/>
      <c r="E10" s="18" t="s">
        <v>6</v>
      </c>
      <c r="F10" s="37">
        <f>SUM(F4:F9)</f>
        <v>10</v>
      </c>
      <c r="G10" s="1"/>
    </row>
  </sheetData>
  <sheetProtection/>
  <mergeCells count="12">
    <mergeCell ref="A4:A10"/>
    <mergeCell ref="B4:B10"/>
    <mergeCell ref="D4:D10"/>
    <mergeCell ref="G4:G5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4" sqref="A4:G19"/>
    </sheetView>
  </sheetViews>
  <sheetFormatPr defaultColWidth="9.00390625" defaultRowHeight="12.75"/>
  <cols>
    <col min="1" max="1" width="14.125" style="0" customWidth="1"/>
    <col min="2" max="2" width="15.125" style="0" customWidth="1"/>
    <col min="3" max="3" width="12.00390625" style="0" customWidth="1"/>
    <col min="4" max="4" width="10.125" style="0" customWidth="1"/>
    <col min="5" max="5" width="19.00390625" style="0" customWidth="1"/>
    <col min="6" max="6" width="12.75390625" style="0" customWidth="1"/>
    <col min="7" max="7" width="25.75390625" style="0" customWidth="1"/>
  </cols>
  <sheetData>
    <row r="1" spans="1:7" ht="13.5" thickBot="1">
      <c r="A1" s="119" t="s">
        <v>194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5" customHeight="1" thickBot="1">
      <c r="A4" s="124" t="s">
        <v>27</v>
      </c>
      <c r="B4" s="116" t="s">
        <v>28</v>
      </c>
      <c r="C4" s="32">
        <v>12</v>
      </c>
      <c r="D4" s="116">
        <v>180</v>
      </c>
      <c r="E4" s="9" t="s">
        <v>140</v>
      </c>
      <c r="F4" s="9">
        <v>2</v>
      </c>
      <c r="G4" s="1" t="s">
        <v>73</v>
      </c>
    </row>
    <row r="5" spans="1:7" ht="15" customHeight="1" thickBot="1">
      <c r="A5" s="125"/>
      <c r="B5" s="117"/>
      <c r="C5" s="2"/>
      <c r="D5" s="117"/>
      <c r="E5" s="8" t="s">
        <v>103</v>
      </c>
      <c r="F5" s="8">
        <v>1</v>
      </c>
      <c r="G5" s="1"/>
    </row>
    <row r="6" spans="1:7" ht="15" customHeight="1" thickBot="1">
      <c r="A6" s="125"/>
      <c r="B6" s="117"/>
      <c r="C6" s="2"/>
      <c r="D6" s="117"/>
      <c r="E6" s="8" t="s">
        <v>74</v>
      </c>
      <c r="F6" s="8">
        <v>2</v>
      </c>
      <c r="G6" s="1"/>
    </row>
    <row r="7" spans="1:7" ht="15" customHeight="1" thickBot="1">
      <c r="A7" s="125"/>
      <c r="B7" s="117"/>
      <c r="C7" s="2"/>
      <c r="D7" s="117"/>
      <c r="E7" s="8" t="s">
        <v>82</v>
      </c>
      <c r="F7" s="8">
        <v>3</v>
      </c>
      <c r="G7" s="1"/>
    </row>
    <row r="8" spans="1:7" ht="15" customHeight="1" thickBot="1">
      <c r="A8" s="125"/>
      <c r="B8" s="117"/>
      <c r="C8" s="2"/>
      <c r="D8" s="117"/>
      <c r="E8" s="8" t="s">
        <v>101</v>
      </c>
      <c r="F8" s="8">
        <v>1</v>
      </c>
      <c r="G8" s="8"/>
    </row>
    <row r="9" spans="1:7" ht="15" customHeight="1" thickBot="1">
      <c r="A9" s="125"/>
      <c r="B9" s="117"/>
      <c r="C9" s="2"/>
      <c r="D9" s="117"/>
      <c r="E9" s="8" t="s">
        <v>78</v>
      </c>
      <c r="F9" s="8">
        <v>3</v>
      </c>
      <c r="G9" s="1"/>
    </row>
    <row r="10" spans="1:7" ht="13.5" thickBot="1">
      <c r="A10" s="125"/>
      <c r="B10" s="117"/>
      <c r="C10" s="2"/>
      <c r="D10" s="117"/>
      <c r="E10" s="8" t="s">
        <v>70</v>
      </c>
      <c r="F10" s="8">
        <v>2</v>
      </c>
      <c r="G10" s="1"/>
    </row>
    <row r="11" spans="1:7" ht="13.5" thickBot="1">
      <c r="A11" s="125"/>
      <c r="B11" s="117"/>
      <c r="C11" s="2"/>
      <c r="D11" s="117"/>
      <c r="E11" s="8" t="s">
        <v>84</v>
      </c>
      <c r="F11" s="8">
        <v>2</v>
      </c>
      <c r="G11" s="1"/>
    </row>
    <row r="12" spans="1:7" ht="13.5" thickBot="1">
      <c r="A12" s="125"/>
      <c r="B12" s="117"/>
      <c r="C12" s="2"/>
      <c r="D12" s="117"/>
      <c r="E12" s="8" t="s">
        <v>80</v>
      </c>
      <c r="F12" s="8">
        <v>1</v>
      </c>
      <c r="G12" s="1"/>
    </row>
    <row r="13" spans="1:7" ht="14.25" customHeight="1" thickBot="1">
      <c r="A13" s="125"/>
      <c r="B13" s="117"/>
      <c r="C13" s="2"/>
      <c r="D13" s="127"/>
      <c r="E13" s="8" t="s">
        <v>19</v>
      </c>
      <c r="F13" s="12">
        <v>1</v>
      </c>
      <c r="G13" s="1"/>
    </row>
    <row r="14" spans="1:7" ht="13.5" thickBot="1">
      <c r="A14" s="125"/>
      <c r="B14" s="117"/>
      <c r="C14" s="2"/>
      <c r="D14" s="127"/>
      <c r="E14" s="12" t="s">
        <v>55</v>
      </c>
      <c r="F14" s="12">
        <v>3</v>
      </c>
      <c r="G14" s="1"/>
    </row>
    <row r="15" spans="1:7" ht="13.5" thickBot="1">
      <c r="A15" s="125"/>
      <c r="B15" s="117"/>
      <c r="C15" s="2"/>
      <c r="D15" s="127"/>
      <c r="E15" s="12" t="s">
        <v>53</v>
      </c>
      <c r="F15" s="12">
        <v>1</v>
      </c>
      <c r="G15" s="1"/>
    </row>
    <row r="16" spans="1:7" ht="13.5" thickBot="1">
      <c r="A16" s="125"/>
      <c r="B16" s="117"/>
      <c r="C16" s="2"/>
      <c r="D16" s="127"/>
      <c r="E16" s="12" t="s">
        <v>139</v>
      </c>
      <c r="F16" s="12">
        <v>2</v>
      </c>
      <c r="G16" s="1"/>
    </row>
    <row r="17" spans="1:7" ht="13.5" thickBot="1">
      <c r="A17" s="125"/>
      <c r="B17" s="117"/>
      <c r="C17" s="2"/>
      <c r="D17" s="127"/>
      <c r="E17" s="12" t="s">
        <v>195</v>
      </c>
      <c r="F17" s="12">
        <v>2</v>
      </c>
      <c r="G17" s="1"/>
    </row>
    <row r="18" spans="1:7" ht="13.5" thickBot="1">
      <c r="A18" s="125"/>
      <c r="B18" s="117"/>
      <c r="C18" s="2"/>
      <c r="D18" s="127"/>
      <c r="E18" s="12" t="s">
        <v>38</v>
      </c>
      <c r="F18" s="12">
        <v>2</v>
      </c>
      <c r="G18" s="1"/>
    </row>
    <row r="19" spans="1:7" ht="15" customHeight="1" thickBot="1">
      <c r="A19" s="126"/>
      <c r="B19" s="118"/>
      <c r="C19" s="3">
        <v>2</v>
      </c>
      <c r="D19" s="132"/>
      <c r="E19" s="39" t="s">
        <v>6</v>
      </c>
      <c r="F19" s="37">
        <f>SUM(F4:F18)</f>
        <v>28</v>
      </c>
      <c r="G19" s="1" t="s">
        <v>73</v>
      </c>
    </row>
    <row r="20" ht="12.75">
      <c r="E20" s="36"/>
    </row>
  </sheetData>
  <sheetProtection/>
  <mergeCells count="11">
    <mergeCell ref="F2:F3"/>
    <mergeCell ref="G2:G3"/>
    <mergeCell ref="A4:A19"/>
    <mergeCell ref="B4:B19"/>
    <mergeCell ref="D4:D19"/>
    <mergeCell ref="A1:G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0.25390625" style="0" customWidth="1"/>
    <col min="2" max="2" width="13.00390625" style="0" customWidth="1"/>
    <col min="3" max="3" width="11.25390625" style="0" customWidth="1"/>
    <col min="4" max="4" width="10.125" style="0" customWidth="1"/>
    <col min="5" max="5" width="14.875" style="0" customWidth="1"/>
    <col min="6" max="6" width="10.25390625" style="0" customWidth="1"/>
    <col min="7" max="7" width="26.375" style="0" customWidth="1"/>
  </cols>
  <sheetData>
    <row r="1" spans="1:7" ht="13.5" thickBot="1">
      <c r="A1" s="119" t="s">
        <v>158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3.5" thickBot="1">
      <c r="A4" s="116" t="s">
        <v>27</v>
      </c>
      <c r="B4" s="116" t="s">
        <v>28</v>
      </c>
      <c r="C4" s="32">
        <v>12</v>
      </c>
      <c r="D4" s="116">
        <v>180</v>
      </c>
      <c r="E4" s="9"/>
      <c r="F4" s="38"/>
      <c r="G4" s="1" t="s">
        <v>73</v>
      </c>
    </row>
    <row r="5" spans="1:7" ht="13.5" thickBot="1">
      <c r="A5" s="117"/>
      <c r="B5" s="117"/>
      <c r="C5" s="2"/>
      <c r="D5" s="117"/>
      <c r="E5" s="8"/>
      <c r="F5" s="1"/>
      <c r="G5" s="1"/>
    </row>
    <row r="6" spans="1:7" ht="13.5" thickBot="1">
      <c r="A6" s="117"/>
      <c r="B6" s="117"/>
      <c r="C6" s="2"/>
      <c r="D6" s="117"/>
      <c r="E6" s="8"/>
      <c r="F6" s="8"/>
      <c r="G6" s="1"/>
    </row>
    <row r="7" spans="1:7" ht="13.5" thickBot="1">
      <c r="A7" s="117"/>
      <c r="B7" s="117"/>
      <c r="C7" s="2"/>
      <c r="D7" s="117"/>
      <c r="E7" s="12"/>
      <c r="F7" s="8"/>
      <c r="G7" s="1"/>
    </row>
    <row r="8" spans="1:7" ht="13.5" thickBot="1">
      <c r="A8" s="117"/>
      <c r="B8" s="117"/>
      <c r="C8" s="2"/>
      <c r="D8" s="117"/>
      <c r="E8" s="12"/>
      <c r="F8" s="12"/>
      <c r="G8" s="1"/>
    </row>
    <row r="9" spans="1:7" ht="13.5" thickBot="1">
      <c r="A9" s="117"/>
      <c r="B9" s="117"/>
      <c r="C9" s="2"/>
      <c r="D9" s="127"/>
      <c r="E9" s="12"/>
      <c r="F9" s="12"/>
      <c r="G9" s="1"/>
    </row>
    <row r="10" spans="1:7" ht="13.5" thickBot="1">
      <c r="A10" s="117"/>
      <c r="B10" s="117"/>
      <c r="C10" s="2"/>
      <c r="D10" s="127"/>
      <c r="E10" s="12"/>
      <c r="F10" s="12"/>
      <c r="G10" s="1"/>
    </row>
    <row r="11" spans="1:7" ht="13.5" thickBot="1">
      <c r="A11" s="118"/>
      <c r="B11" s="118"/>
      <c r="C11" s="3">
        <v>3</v>
      </c>
      <c r="D11" s="132"/>
      <c r="E11" s="39" t="s">
        <v>6</v>
      </c>
      <c r="F11" s="37">
        <v>0</v>
      </c>
      <c r="G11" s="1" t="s">
        <v>73</v>
      </c>
    </row>
  </sheetData>
  <sheetProtection/>
  <mergeCells count="11">
    <mergeCell ref="F2:F3"/>
    <mergeCell ref="G2:G3"/>
    <mergeCell ref="A4:A11"/>
    <mergeCell ref="B4:B11"/>
    <mergeCell ref="D4:D11"/>
    <mergeCell ref="A1:G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4" sqref="A4:G34"/>
    </sheetView>
  </sheetViews>
  <sheetFormatPr defaultColWidth="9.00390625" defaultRowHeight="12.75"/>
  <cols>
    <col min="1" max="1" width="15.625" style="0" customWidth="1"/>
    <col min="2" max="2" width="15.25390625" style="0" customWidth="1"/>
    <col min="3" max="3" width="11.25390625" style="0" customWidth="1"/>
    <col min="4" max="4" width="10.375" style="0" customWidth="1"/>
    <col min="5" max="5" width="20.375" style="0" customWidth="1"/>
    <col min="6" max="6" width="10.00390625" style="0" customWidth="1"/>
    <col min="7" max="7" width="46.625" style="0" customWidth="1"/>
  </cols>
  <sheetData>
    <row r="1" spans="1:7" ht="20.25" customHeight="1" thickBot="1">
      <c r="A1" s="119" t="s">
        <v>211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20.25" customHeight="1" thickBot="1">
      <c r="A3" s="118"/>
      <c r="B3" s="118"/>
      <c r="C3" s="118"/>
      <c r="D3" s="118"/>
      <c r="E3" s="118"/>
      <c r="F3" s="118"/>
      <c r="G3" s="123"/>
    </row>
    <row r="4" spans="1:7" ht="18.75" customHeight="1" thickBot="1">
      <c r="A4" s="124" t="s">
        <v>42</v>
      </c>
      <c r="B4" s="17" t="s">
        <v>43</v>
      </c>
      <c r="C4" s="43">
        <v>16</v>
      </c>
      <c r="D4" s="116">
        <v>240</v>
      </c>
      <c r="E4" s="8" t="s">
        <v>117</v>
      </c>
      <c r="F4" s="8">
        <v>19</v>
      </c>
      <c r="G4" s="4" t="s">
        <v>159</v>
      </c>
    </row>
    <row r="5" spans="1:7" ht="13.5" thickBot="1">
      <c r="A5" s="161"/>
      <c r="B5" s="34"/>
      <c r="C5" s="2"/>
      <c r="D5" s="117"/>
      <c r="E5" s="8" t="s">
        <v>116</v>
      </c>
      <c r="F5" s="8">
        <v>32</v>
      </c>
      <c r="G5" s="35"/>
    </row>
    <row r="6" spans="1:7" ht="13.5" thickBot="1">
      <c r="A6" s="161"/>
      <c r="B6" s="34"/>
      <c r="C6" s="2"/>
      <c r="D6" s="117"/>
      <c r="E6" s="8" t="s">
        <v>219</v>
      </c>
      <c r="F6" s="8">
        <v>15</v>
      </c>
      <c r="G6" s="1"/>
    </row>
    <row r="7" spans="1:7" ht="13.5" thickBot="1">
      <c r="A7" s="161"/>
      <c r="B7" s="34"/>
      <c r="C7" s="2"/>
      <c r="D7" s="117"/>
      <c r="E7" s="8" t="s">
        <v>118</v>
      </c>
      <c r="F7" s="8">
        <v>10</v>
      </c>
      <c r="G7" s="1"/>
    </row>
    <row r="8" spans="1:7" ht="13.5" thickBot="1">
      <c r="A8" s="161"/>
      <c r="B8" s="34"/>
      <c r="C8" s="2"/>
      <c r="D8" s="117"/>
      <c r="E8" s="8" t="s">
        <v>212</v>
      </c>
      <c r="F8" s="8">
        <v>11</v>
      </c>
      <c r="G8" s="1"/>
    </row>
    <row r="9" spans="1:7" ht="12.75" customHeight="1" hidden="1" thickBot="1">
      <c r="A9" s="161"/>
      <c r="B9" s="34"/>
      <c r="C9" s="2"/>
      <c r="D9" s="117"/>
      <c r="E9" s="110"/>
      <c r="F9" s="110"/>
      <c r="G9" s="1"/>
    </row>
    <row r="10" spans="1:7" ht="15" customHeight="1" hidden="1" thickBot="1">
      <c r="A10" s="161"/>
      <c r="B10" s="34"/>
      <c r="C10" s="2"/>
      <c r="D10" s="117"/>
      <c r="E10" s="112"/>
      <c r="F10" s="112"/>
      <c r="G10" s="5"/>
    </row>
    <row r="11" spans="1:7" ht="13.5" thickBot="1">
      <c r="A11" s="161"/>
      <c r="B11" s="34"/>
      <c r="C11" s="2"/>
      <c r="D11" s="117"/>
      <c r="E11" s="8" t="s">
        <v>54</v>
      </c>
      <c r="F11" s="8">
        <v>19</v>
      </c>
      <c r="G11" s="1"/>
    </row>
    <row r="12" spans="1:7" ht="13.5" customHeight="1" hidden="1" thickBot="1">
      <c r="A12" s="161"/>
      <c r="B12" s="34"/>
      <c r="C12" s="2"/>
      <c r="D12" s="117"/>
      <c r="E12" s="112"/>
      <c r="F12" s="112"/>
      <c r="G12" s="1"/>
    </row>
    <row r="13" spans="1:7" ht="13.5" thickBot="1">
      <c r="A13" s="161"/>
      <c r="B13" s="34"/>
      <c r="C13" s="2"/>
      <c r="D13" s="117"/>
      <c r="E13" s="8" t="s">
        <v>114</v>
      </c>
      <c r="F13" s="8">
        <v>20</v>
      </c>
      <c r="G13" s="1"/>
    </row>
    <row r="14" spans="1:7" ht="13.5" thickBot="1">
      <c r="A14" s="161"/>
      <c r="B14" s="34"/>
      <c r="C14" s="2"/>
      <c r="D14" s="117"/>
      <c r="E14" s="8" t="s">
        <v>58</v>
      </c>
      <c r="F14" s="8">
        <v>19</v>
      </c>
      <c r="G14" s="1" t="s">
        <v>44</v>
      </c>
    </row>
    <row r="15" spans="1:7" ht="13.5" customHeight="1" hidden="1" thickBot="1">
      <c r="A15" s="161"/>
      <c r="B15" s="34"/>
      <c r="C15" s="2"/>
      <c r="D15" s="117"/>
      <c r="E15" s="42"/>
      <c r="F15" s="51"/>
      <c r="G15" s="1"/>
    </row>
    <row r="16" spans="1:7" ht="13.5" customHeight="1" hidden="1" thickBot="1">
      <c r="A16" s="161"/>
      <c r="B16" s="34"/>
      <c r="C16" s="2"/>
      <c r="D16" s="117"/>
      <c r="E16" s="42"/>
      <c r="F16" s="51"/>
      <c r="G16" s="1"/>
    </row>
    <row r="17" spans="1:7" ht="13.5" customHeight="1" hidden="1" thickBot="1">
      <c r="A17" s="161"/>
      <c r="B17" s="34"/>
      <c r="C17" s="2"/>
      <c r="D17" s="117"/>
      <c r="E17" s="42"/>
      <c r="F17" s="51"/>
      <c r="G17" s="1"/>
    </row>
    <row r="18" spans="1:7" ht="13.5" customHeight="1" hidden="1" thickBot="1">
      <c r="A18" s="161"/>
      <c r="B18" s="34"/>
      <c r="C18" s="2"/>
      <c r="D18" s="117"/>
      <c r="E18" s="42"/>
      <c r="F18" s="51"/>
      <c r="G18" s="1"/>
    </row>
    <row r="19" spans="1:7" ht="13.5" customHeight="1" hidden="1" thickBot="1">
      <c r="A19" s="161"/>
      <c r="B19" s="34"/>
      <c r="C19" s="2"/>
      <c r="D19" s="117"/>
      <c r="E19" s="42"/>
      <c r="F19" s="51"/>
      <c r="G19" s="1"/>
    </row>
    <row r="20" spans="1:7" ht="13.5" thickBot="1">
      <c r="A20" s="137"/>
      <c r="B20" s="35"/>
      <c r="C20" s="1">
        <v>10</v>
      </c>
      <c r="D20" s="118"/>
      <c r="E20" s="39" t="s">
        <v>6</v>
      </c>
      <c r="F20" s="37">
        <f>SUM(F4:F14)</f>
        <v>145</v>
      </c>
      <c r="G20" s="1"/>
    </row>
    <row r="21" spans="1:7" ht="13.5" customHeight="1" thickBot="1">
      <c r="A21" s="157" t="s">
        <v>11</v>
      </c>
      <c r="B21" s="17" t="s">
        <v>12</v>
      </c>
      <c r="C21" s="17">
        <v>18</v>
      </c>
      <c r="D21" s="122">
        <v>270</v>
      </c>
      <c r="E21" s="6" t="s">
        <v>110</v>
      </c>
      <c r="F21" s="8">
        <v>15</v>
      </c>
      <c r="G21" s="134" t="s">
        <v>73</v>
      </c>
    </row>
    <row r="22" spans="1:7" ht="12.75" customHeight="1" thickBot="1">
      <c r="A22" s="158"/>
      <c r="B22" s="34"/>
      <c r="C22" s="34"/>
      <c r="D22" s="160"/>
      <c r="E22" s="12" t="s">
        <v>13</v>
      </c>
      <c r="F22" s="8">
        <v>9</v>
      </c>
      <c r="G22" s="135"/>
    </row>
    <row r="23" spans="1:7" ht="13.5" customHeight="1" hidden="1" thickBot="1">
      <c r="A23" s="158"/>
      <c r="B23" s="34"/>
      <c r="C23" s="34"/>
      <c r="D23" s="153"/>
      <c r="E23" s="110"/>
      <c r="F23" s="110"/>
      <c r="G23" s="1"/>
    </row>
    <row r="24" spans="1:7" ht="13.5" customHeight="1" thickBot="1">
      <c r="A24" s="158"/>
      <c r="B24" s="34"/>
      <c r="C24" s="34"/>
      <c r="D24" s="153"/>
      <c r="E24" s="8" t="s">
        <v>167</v>
      </c>
      <c r="F24" s="8">
        <v>21</v>
      </c>
      <c r="G24" s="1"/>
    </row>
    <row r="25" spans="1:7" ht="15" customHeight="1" thickBot="1">
      <c r="A25" s="158"/>
      <c r="B25" s="34"/>
      <c r="C25" s="34"/>
      <c r="D25" s="153"/>
      <c r="E25" s="8" t="s">
        <v>78</v>
      </c>
      <c r="F25" s="8">
        <v>7</v>
      </c>
      <c r="G25" s="1"/>
    </row>
    <row r="26" spans="1:7" ht="15" customHeight="1" thickBot="1">
      <c r="A26" s="158"/>
      <c r="B26" s="34"/>
      <c r="C26" s="34"/>
      <c r="D26" s="153"/>
      <c r="E26" s="8" t="s">
        <v>213</v>
      </c>
      <c r="F26" s="8">
        <v>10</v>
      </c>
      <c r="G26" s="1"/>
    </row>
    <row r="27" spans="1:7" ht="13.5" thickBot="1">
      <c r="A27" s="158"/>
      <c r="B27" s="34"/>
      <c r="C27" s="34"/>
      <c r="D27" s="153"/>
      <c r="E27" s="8" t="s">
        <v>214</v>
      </c>
      <c r="F27" s="8">
        <v>30</v>
      </c>
      <c r="G27" s="1"/>
    </row>
    <row r="28" spans="1:7" ht="13.5" thickBot="1">
      <c r="A28" s="158"/>
      <c r="B28" s="34"/>
      <c r="C28" s="34"/>
      <c r="D28" s="153"/>
      <c r="E28" s="6" t="s">
        <v>84</v>
      </c>
      <c r="F28" s="6">
        <v>18</v>
      </c>
      <c r="G28" s="1"/>
    </row>
    <row r="29" spans="1:7" ht="13.5" customHeight="1" hidden="1" thickBot="1">
      <c r="A29" s="158"/>
      <c r="B29" s="34"/>
      <c r="C29" s="34"/>
      <c r="D29" s="153"/>
      <c r="E29" s="111"/>
      <c r="F29" s="111"/>
      <c r="G29" s="1"/>
    </row>
    <row r="30" spans="1:7" ht="13.5" thickBot="1">
      <c r="A30" s="158"/>
      <c r="B30" s="34"/>
      <c r="C30" s="34"/>
      <c r="D30" s="153"/>
      <c r="E30" s="12" t="s">
        <v>15</v>
      </c>
      <c r="F30" s="12">
        <v>11</v>
      </c>
      <c r="G30" s="1"/>
    </row>
    <row r="31" spans="1:7" ht="13.5" thickBot="1">
      <c r="A31" s="158"/>
      <c r="B31" s="34"/>
      <c r="C31" s="34"/>
      <c r="D31" s="153"/>
      <c r="E31" s="8" t="s">
        <v>23</v>
      </c>
      <c r="F31" s="8">
        <v>6</v>
      </c>
      <c r="G31" s="1"/>
    </row>
    <row r="32" spans="1:7" ht="13.5" thickBot="1">
      <c r="A32" s="158"/>
      <c r="B32" s="34"/>
      <c r="C32" s="34"/>
      <c r="D32" s="153"/>
      <c r="E32" s="8" t="s">
        <v>112</v>
      </c>
      <c r="F32" s="8">
        <v>20</v>
      </c>
      <c r="G32" s="1" t="s">
        <v>73</v>
      </c>
    </row>
    <row r="33" spans="1:7" ht="13.5" customHeight="1" hidden="1" thickBot="1">
      <c r="A33" s="158"/>
      <c r="B33" s="34"/>
      <c r="C33" s="34"/>
      <c r="D33" s="153"/>
      <c r="E33" s="42" t="s">
        <v>37</v>
      </c>
      <c r="F33" s="1"/>
      <c r="G33" s="1"/>
    </row>
    <row r="34" spans="1:7" ht="13.5" thickBot="1">
      <c r="A34" s="159"/>
      <c r="B34" s="35"/>
      <c r="C34" s="35">
        <v>10</v>
      </c>
      <c r="D34" s="123"/>
      <c r="E34" s="18" t="s">
        <v>6</v>
      </c>
      <c r="F34" s="37">
        <f>SUM(F21:F32)</f>
        <v>147</v>
      </c>
      <c r="G34" s="1"/>
    </row>
    <row r="35" spans="1:7" ht="13.5" thickBot="1">
      <c r="A35" s="85" t="s">
        <v>16</v>
      </c>
      <c r="B35" s="17" t="s">
        <v>17</v>
      </c>
      <c r="C35" s="2">
        <v>16</v>
      </c>
      <c r="D35" s="17">
        <v>240</v>
      </c>
      <c r="E35" s="8" t="s">
        <v>57</v>
      </c>
      <c r="F35" s="8">
        <v>12</v>
      </c>
      <c r="G35" s="1" t="s">
        <v>73</v>
      </c>
    </row>
    <row r="36" spans="1:7" ht="13.5" thickBot="1">
      <c r="A36" s="72"/>
      <c r="B36" s="34"/>
      <c r="C36" s="2"/>
      <c r="D36" s="34"/>
      <c r="E36" s="8" t="s">
        <v>111</v>
      </c>
      <c r="F36" s="12">
        <v>19</v>
      </c>
      <c r="G36" s="1"/>
    </row>
    <row r="37" spans="1:7" ht="13.5" thickBot="1">
      <c r="A37" s="72"/>
      <c r="B37" s="34"/>
      <c r="C37" s="2"/>
      <c r="D37" s="34"/>
      <c r="E37" s="8" t="s">
        <v>216</v>
      </c>
      <c r="F37" s="8">
        <v>16</v>
      </c>
      <c r="G37" s="1"/>
    </row>
    <row r="38" spans="1:7" ht="13.5" thickBot="1">
      <c r="A38" s="72"/>
      <c r="B38" s="34"/>
      <c r="C38" s="2"/>
      <c r="D38" s="34"/>
      <c r="E38" s="7" t="s">
        <v>115</v>
      </c>
      <c r="F38" s="7">
        <v>15</v>
      </c>
      <c r="G38" s="1"/>
    </row>
    <row r="39" spans="1:7" ht="13.5" thickBot="1">
      <c r="A39" s="72"/>
      <c r="B39" s="34"/>
      <c r="C39" s="2"/>
      <c r="D39" s="34"/>
      <c r="E39" s="7" t="s">
        <v>119</v>
      </c>
      <c r="F39" s="7">
        <v>17</v>
      </c>
      <c r="G39" s="1"/>
    </row>
    <row r="40" spans="1:7" ht="13.5" thickBot="1">
      <c r="A40" s="72"/>
      <c r="B40" s="34"/>
      <c r="C40" s="2"/>
      <c r="D40" s="34"/>
      <c r="E40" s="8" t="s">
        <v>125</v>
      </c>
      <c r="F40" s="8">
        <v>21</v>
      </c>
      <c r="G40" s="1"/>
    </row>
    <row r="41" spans="1:7" ht="13.5" thickBot="1">
      <c r="A41" s="72"/>
      <c r="B41" s="34"/>
      <c r="C41" s="2"/>
      <c r="D41" s="34"/>
      <c r="E41" s="12" t="s">
        <v>153</v>
      </c>
      <c r="F41" s="8">
        <v>15</v>
      </c>
      <c r="G41" s="1"/>
    </row>
    <row r="42" spans="1:7" ht="13.5" thickBot="1">
      <c r="A42" s="72"/>
      <c r="B42" s="34"/>
      <c r="C42" s="2"/>
      <c r="D42" s="34"/>
      <c r="E42" s="7" t="s">
        <v>59</v>
      </c>
      <c r="F42" s="7">
        <v>17</v>
      </c>
      <c r="G42" s="1"/>
    </row>
    <row r="43" spans="1:7" ht="13.5" thickBot="1">
      <c r="A43" s="72"/>
      <c r="B43" s="34"/>
      <c r="C43" s="2"/>
      <c r="D43" s="34"/>
      <c r="E43" s="7" t="s">
        <v>55</v>
      </c>
      <c r="F43" s="7">
        <v>12</v>
      </c>
      <c r="G43" s="1"/>
    </row>
    <row r="44" spans="1:7" ht="13.5" thickBot="1">
      <c r="A44" s="72"/>
      <c r="B44" s="34"/>
      <c r="C44" s="2">
        <v>10</v>
      </c>
      <c r="D44" s="35"/>
      <c r="E44" s="18" t="s">
        <v>6</v>
      </c>
      <c r="F44" s="33">
        <f>SUM(F35:F43)</f>
        <v>144</v>
      </c>
      <c r="G44" s="1" t="s">
        <v>73</v>
      </c>
    </row>
    <row r="45" spans="1:7" ht="13.5" customHeight="1" thickBot="1">
      <c r="A45" s="157" t="s">
        <v>7</v>
      </c>
      <c r="B45" s="122"/>
      <c r="C45" s="17">
        <v>15</v>
      </c>
      <c r="D45" s="54">
        <v>225</v>
      </c>
      <c r="E45" s="7" t="s">
        <v>38</v>
      </c>
      <c r="F45" s="12">
        <v>20</v>
      </c>
      <c r="G45" s="1" t="s">
        <v>73</v>
      </c>
    </row>
    <row r="46" spans="1:7" ht="13.5" thickBot="1">
      <c r="A46" s="158"/>
      <c r="B46" s="153"/>
      <c r="C46" s="34"/>
      <c r="D46" s="54"/>
      <c r="E46" s="12" t="s">
        <v>45</v>
      </c>
      <c r="F46" s="8">
        <v>2</v>
      </c>
      <c r="G46" s="1" t="s">
        <v>232</v>
      </c>
    </row>
    <row r="47" spans="1:7" ht="13.5" thickBot="1">
      <c r="A47" s="158"/>
      <c r="B47" s="153"/>
      <c r="C47" s="34"/>
      <c r="D47" s="54"/>
      <c r="E47" s="12" t="s">
        <v>19</v>
      </c>
      <c r="F47" s="8">
        <v>16</v>
      </c>
      <c r="G47" s="1"/>
    </row>
    <row r="48" spans="1:7" ht="13.5" thickBot="1">
      <c r="A48" s="158"/>
      <c r="B48" s="153"/>
      <c r="C48" s="34"/>
      <c r="D48" s="54"/>
      <c r="E48" s="12" t="s">
        <v>152</v>
      </c>
      <c r="F48" s="8">
        <v>33</v>
      </c>
      <c r="G48" s="1"/>
    </row>
    <row r="49" spans="1:7" ht="13.5" thickBot="1">
      <c r="A49" s="158"/>
      <c r="B49" s="153"/>
      <c r="C49" s="34"/>
      <c r="D49" s="54"/>
      <c r="E49" s="12" t="s">
        <v>20</v>
      </c>
      <c r="F49" s="12">
        <v>8</v>
      </c>
      <c r="G49" s="1"/>
    </row>
    <row r="50" spans="1:7" ht="13.5" thickBot="1">
      <c r="A50" s="158"/>
      <c r="B50" s="153"/>
      <c r="C50" s="34"/>
      <c r="D50" s="54"/>
      <c r="E50" s="8" t="s">
        <v>218</v>
      </c>
      <c r="F50" s="8">
        <v>20</v>
      </c>
      <c r="G50" s="1"/>
    </row>
    <row r="51" spans="1:7" ht="13.5" thickBot="1">
      <c r="A51" s="158"/>
      <c r="B51" s="153"/>
      <c r="C51" s="34"/>
      <c r="D51" s="54"/>
      <c r="E51" s="12" t="s">
        <v>50</v>
      </c>
      <c r="F51" s="8">
        <v>7</v>
      </c>
      <c r="G51" s="1">
        <v>3</v>
      </c>
    </row>
    <row r="52" spans="1:7" ht="13.5" thickBot="1">
      <c r="A52" s="158"/>
      <c r="B52" s="153"/>
      <c r="C52" s="34"/>
      <c r="D52" s="54"/>
      <c r="E52" s="12" t="s">
        <v>97</v>
      </c>
      <c r="F52" s="8">
        <v>6</v>
      </c>
      <c r="G52" s="1"/>
    </row>
    <row r="53" spans="1:7" ht="13.5" thickBot="1">
      <c r="A53" s="158"/>
      <c r="B53" s="153"/>
      <c r="C53" s="34"/>
      <c r="D53" s="54"/>
      <c r="E53" s="12" t="s">
        <v>171</v>
      </c>
      <c r="F53" s="8">
        <v>1</v>
      </c>
      <c r="G53" s="1"/>
    </row>
    <row r="54" spans="1:7" ht="13.5" thickBot="1">
      <c r="A54" s="158"/>
      <c r="B54" s="153"/>
      <c r="C54" s="34"/>
      <c r="D54" s="54"/>
      <c r="E54" s="12" t="s">
        <v>71</v>
      </c>
      <c r="F54" s="8">
        <v>18</v>
      </c>
      <c r="G54" s="1"/>
    </row>
    <row r="55" spans="1:7" ht="13.5" thickBot="1">
      <c r="A55" s="159"/>
      <c r="B55" s="123"/>
      <c r="C55" s="35">
        <v>9</v>
      </c>
      <c r="D55" s="55"/>
      <c r="E55" s="39" t="s">
        <v>6</v>
      </c>
      <c r="F55" s="33">
        <f>SUM(F45:F54)</f>
        <v>131</v>
      </c>
      <c r="G55" s="1" t="s">
        <v>73</v>
      </c>
    </row>
    <row r="56" spans="1:7" ht="16.5" customHeight="1" thickBot="1">
      <c r="A56" s="72" t="s">
        <v>121</v>
      </c>
      <c r="B56" s="34" t="s">
        <v>28</v>
      </c>
      <c r="C56" s="2">
        <v>12</v>
      </c>
      <c r="D56" s="54">
        <v>180</v>
      </c>
      <c r="E56" s="83" t="s">
        <v>113</v>
      </c>
      <c r="F56" s="84">
        <v>23</v>
      </c>
      <c r="G56" s="1" t="s">
        <v>73</v>
      </c>
    </row>
    <row r="57" spans="1:7" ht="13.5" thickBot="1">
      <c r="A57" s="72"/>
      <c r="B57" s="34"/>
      <c r="C57" s="2"/>
      <c r="D57" s="54"/>
      <c r="E57" s="12" t="s">
        <v>217</v>
      </c>
      <c r="F57" s="8">
        <v>22</v>
      </c>
      <c r="G57" s="1"/>
    </row>
    <row r="58" spans="1:7" ht="13.5" thickBot="1">
      <c r="A58" s="72"/>
      <c r="B58" s="34"/>
      <c r="C58" s="2"/>
      <c r="D58" s="54"/>
      <c r="E58" s="12" t="s">
        <v>64</v>
      </c>
      <c r="F58" s="8">
        <v>12</v>
      </c>
      <c r="G58" s="1"/>
    </row>
    <row r="59" spans="1:7" ht="13.5" thickBot="1">
      <c r="A59" s="72"/>
      <c r="B59" s="34"/>
      <c r="C59" s="2"/>
      <c r="D59" s="54"/>
      <c r="E59" s="8" t="s">
        <v>215</v>
      </c>
      <c r="F59" s="8">
        <v>29</v>
      </c>
      <c r="G59" s="1"/>
    </row>
    <row r="60" spans="1:7" ht="13.5" thickBot="1">
      <c r="A60" s="72"/>
      <c r="B60" s="34"/>
      <c r="C60" s="2"/>
      <c r="D60" s="54"/>
      <c r="E60" s="12" t="s">
        <v>146</v>
      </c>
      <c r="F60" s="8">
        <v>2</v>
      </c>
      <c r="G60" s="1"/>
    </row>
    <row r="61" spans="1:7" ht="13.5" thickBot="1">
      <c r="A61" s="72"/>
      <c r="B61" s="34"/>
      <c r="C61" s="2"/>
      <c r="D61" s="54"/>
      <c r="E61" s="10" t="s">
        <v>155</v>
      </c>
      <c r="F61" s="10">
        <v>3</v>
      </c>
      <c r="G61" s="1"/>
    </row>
    <row r="62" spans="1:7" ht="13.5" thickBot="1">
      <c r="A62" s="72"/>
      <c r="B62" s="34"/>
      <c r="C62" s="2"/>
      <c r="D62" s="54"/>
      <c r="E62" s="7" t="s">
        <v>191</v>
      </c>
      <c r="F62" s="7">
        <v>6</v>
      </c>
      <c r="G62" s="1"/>
    </row>
    <row r="63" spans="1:7" ht="13.5" thickBot="1">
      <c r="A63" s="7"/>
      <c r="B63" s="35"/>
      <c r="C63" s="1">
        <v>8</v>
      </c>
      <c r="D63" s="55"/>
      <c r="E63" s="12" t="s">
        <v>154</v>
      </c>
      <c r="F63" s="8">
        <v>14</v>
      </c>
      <c r="G63" s="1" t="s">
        <v>73</v>
      </c>
    </row>
    <row r="64" spans="1:7" ht="13.5" thickBot="1">
      <c r="A64" s="55"/>
      <c r="B64" s="57"/>
      <c r="C64" s="57"/>
      <c r="D64" s="57"/>
      <c r="E64" s="39" t="s">
        <v>6</v>
      </c>
      <c r="F64" s="37">
        <f>SUM(F56:F63)</f>
        <v>111</v>
      </c>
      <c r="G64" s="1"/>
    </row>
    <row r="65" spans="1:7" ht="13.5" thickBot="1">
      <c r="A65" s="14"/>
      <c r="B65" s="15"/>
      <c r="C65" s="15"/>
      <c r="D65" s="58"/>
      <c r="E65" s="39" t="s">
        <v>40</v>
      </c>
      <c r="F65" s="59">
        <f>SUM(F64,F55,F44,F34,F20)</f>
        <v>678</v>
      </c>
      <c r="G65" s="16"/>
    </row>
  </sheetData>
  <sheetProtection/>
  <mergeCells count="16">
    <mergeCell ref="B45:B55"/>
    <mergeCell ref="A45:A55"/>
    <mergeCell ref="G2:G3"/>
    <mergeCell ref="D11:D20"/>
    <mergeCell ref="D4:D10"/>
    <mergeCell ref="G21:G22"/>
    <mergeCell ref="A21:A34"/>
    <mergeCell ref="D21:D34"/>
    <mergeCell ref="A4:A20"/>
    <mergeCell ref="A1:G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3.875" style="0" customWidth="1"/>
    <col min="2" max="3" width="12.25390625" style="0" customWidth="1"/>
    <col min="4" max="4" width="10.375" style="0" customWidth="1"/>
    <col min="5" max="5" width="18.00390625" style="0" customWidth="1"/>
    <col min="6" max="6" width="13.00390625" style="0" customWidth="1"/>
    <col min="7" max="7" width="37.75390625" style="0" customWidth="1"/>
  </cols>
  <sheetData>
    <row r="1" spans="1:7" ht="12.75" customHeight="1" thickBot="1">
      <c r="A1" s="119" t="s">
        <v>226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2.75" customHeight="1" thickBot="1">
      <c r="A3" s="118"/>
      <c r="B3" s="118"/>
      <c r="C3" s="118"/>
      <c r="D3" s="118"/>
      <c r="E3" s="118"/>
      <c r="F3" s="118"/>
      <c r="G3" s="123"/>
    </row>
    <row r="4" spans="1:7" ht="13.5" customHeight="1" thickBot="1">
      <c r="A4" s="85" t="s">
        <v>11</v>
      </c>
      <c r="B4" s="17" t="s">
        <v>12</v>
      </c>
      <c r="C4" s="43">
        <v>18</v>
      </c>
      <c r="D4" s="116">
        <v>270</v>
      </c>
      <c r="E4" s="8" t="s">
        <v>156</v>
      </c>
      <c r="F4" s="8">
        <v>6</v>
      </c>
      <c r="G4" s="134" t="s">
        <v>73</v>
      </c>
    </row>
    <row r="5" spans="1:7" ht="13.5" thickBot="1">
      <c r="A5" s="72"/>
      <c r="B5" s="34"/>
      <c r="C5" s="2"/>
      <c r="D5" s="117"/>
      <c r="E5" s="8" t="s">
        <v>140</v>
      </c>
      <c r="F5" s="8">
        <v>1</v>
      </c>
      <c r="G5" s="135"/>
    </row>
    <row r="6" spans="1:7" ht="13.5" thickBot="1">
      <c r="A6" s="72"/>
      <c r="B6" s="34"/>
      <c r="C6" s="2"/>
      <c r="D6" s="117"/>
      <c r="E6" s="8" t="s">
        <v>107</v>
      </c>
      <c r="F6" s="8">
        <v>2</v>
      </c>
      <c r="G6" s="1"/>
    </row>
    <row r="7" spans="1:7" ht="12" customHeight="1" thickBot="1">
      <c r="A7" s="72"/>
      <c r="B7" s="34"/>
      <c r="C7" s="2"/>
      <c r="D7" s="117"/>
      <c r="E7" s="8" t="s">
        <v>102</v>
      </c>
      <c r="F7" s="8">
        <v>1</v>
      </c>
      <c r="G7" s="1"/>
    </row>
    <row r="8" spans="1:7" ht="12" customHeight="1" thickBot="1">
      <c r="A8" s="72"/>
      <c r="B8" s="34"/>
      <c r="C8" s="2"/>
      <c r="D8" s="117"/>
      <c r="E8" s="8" t="s">
        <v>78</v>
      </c>
      <c r="F8" s="8">
        <v>1</v>
      </c>
      <c r="G8" s="1"/>
    </row>
    <row r="9" spans="1:7" ht="12" customHeight="1" thickBot="1">
      <c r="A9" s="72"/>
      <c r="B9" s="34"/>
      <c r="C9" s="2"/>
      <c r="D9" s="117"/>
      <c r="E9" s="8" t="s">
        <v>131</v>
      </c>
      <c r="F9" s="8">
        <v>1</v>
      </c>
      <c r="G9" s="1"/>
    </row>
    <row r="10" spans="1:7" ht="12" customHeight="1" thickBot="1">
      <c r="A10" s="72"/>
      <c r="B10" s="34"/>
      <c r="C10" s="2"/>
      <c r="D10" s="117"/>
      <c r="E10" s="8" t="s">
        <v>227</v>
      </c>
      <c r="F10" s="8">
        <v>1</v>
      </c>
      <c r="G10" s="1"/>
    </row>
    <row r="11" spans="1:7" ht="12" customHeight="1" thickBot="1">
      <c r="A11" s="72"/>
      <c r="B11" s="34"/>
      <c r="C11" s="2"/>
      <c r="D11" s="117"/>
      <c r="E11" s="8" t="s">
        <v>157</v>
      </c>
      <c r="F11" s="8">
        <v>2</v>
      </c>
      <c r="G11" s="1"/>
    </row>
    <row r="12" spans="1:7" ht="13.5" thickBot="1">
      <c r="A12" s="72"/>
      <c r="B12" s="34"/>
      <c r="C12" s="2"/>
      <c r="D12" s="117"/>
      <c r="E12" s="44" t="s">
        <v>19</v>
      </c>
      <c r="F12" s="10">
        <v>1</v>
      </c>
      <c r="G12" s="1" t="s">
        <v>73</v>
      </c>
    </row>
    <row r="13" spans="1:7" ht="13.5" customHeight="1" thickBot="1">
      <c r="A13" s="7"/>
      <c r="B13" s="35"/>
      <c r="C13" s="1">
        <v>2</v>
      </c>
      <c r="D13" s="118"/>
      <c r="E13" s="39" t="s">
        <v>6</v>
      </c>
      <c r="F13" s="37">
        <f>SUM(F4:F12)</f>
        <v>16</v>
      </c>
      <c r="G13" s="1"/>
    </row>
  </sheetData>
  <sheetProtection/>
  <mergeCells count="11">
    <mergeCell ref="A1:G1"/>
    <mergeCell ref="A2:A3"/>
    <mergeCell ref="B2:B3"/>
    <mergeCell ref="C2:C3"/>
    <mergeCell ref="D2:D3"/>
    <mergeCell ref="E2:E3"/>
    <mergeCell ref="F2:F3"/>
    <mergeCell ref="D7:D13"/>
    <mergeCell ref="D4:D6"/>
    <mergeCell ref="G2:G3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4" sqref="A4:G19"/>
    </sheetView>
  </sheetViews>
  <sheetFormatPr defaultColWidth="9.00390625" defaultRowHeight="12.75"/>
  <cols>
    <col min="2" max="2" width="15.875" style="0" customWidth="1"/>
    <col min="3" max="4" width="11.00390625" style="0" customWidth="1"/>
    <col min="5" max="5" width="22.25390625" style="0" customWidth="1"/>
    <col min="6" max="6" width="11.25390625" style="0" customWidth="1"/>
    <col min="7" max="7" width="38.00390625" style="0" customWidth="1"/>
  </cols>
  <sheetData>
    <row r="1" spans="1:7" ht="13.5" thickBot="1">
      <c r="A1" s="119" t="s">
        <v>208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3.5" customHeight="1" thickBot="1">
      <c r="A4" s="157" t="s">
        <v>11</v>
      </c>
      <c r="B4" s="122" t="s">
        <v>12</v>
      </c>
      <c r="C4" s="2">
        <v>18</v>
      </c>
      <c r="D4" s="17">
        <v>270</v>
      </c>
      <c r="E4" s="8" t="s">
        <v>68</v>
      </c>
      <c r="F4" s="8">
        <v>8</v>
      </c>
      <c r="G4" s="134" t="s">
        <v>73</v>
      </c>
    </row>
    <row r="5" spans="1:7" ht="13.5" thickBot="1">
      <c r="A5" s="158"/>
      <c r="B5" s="153"/>
      <c r="C5" s="2"/>
      <c r="D5" s="153"/>
      <c r="E5" s="8" t="s">
        <v>47</v>
      </c>
      <c r="F5" s="8">
        <v>33</v>
      </c>
      <c r="G5" s="135"/>
    </row>
    <row r="6" spans="1:7" ht="13.5" thickBot="1">
      <c r="A6" s="158"/>
      <c r="B6" s="153"/>
      <c r="C6" s="2"/>
      <c r="D6" s="153"/>
      <c r="E6" s="8" t="s">
        <v>84</v>
      </c>
      <c r="F6" s="8">
        <v>9</v>
      </c>
      <c r="G6" s="52"/>
    </row>
    <row r="7" spans="1:7" ht="13.5" thickBot="1">
      <c r="A7" s="158"/>
      <c r="B7" s="153"/>
      <c r="C7" s="2"/>
      <c r="D7" s="153"/>
      <c r="E7" s="8" t="s">
        <v>48</v>
      </c>
      <c r="F7" s="8">
        <v>21</v>
      </c>
      <c r="G7" s="1"/>
    </row>
    <row r="8" spans="1:7" ht="13.5" thickBot="1">
      <c r="A8" s="158"/>
      <c r="B8" s="153"/>
      <c r="C8" s="2"/>
      <c r="D8" s="153"/>
      <c r="E8" s="8" t="s">
        <v>62</v>
      </c>
      <c r="F8" s="8">
        <v>13</v>
      </c>
      <c r="G8" s="1"/>
    </row>
    <row r="9" spans="1:7" ht="13.5" thickBot="1">
      <c r="A9" s="158"/>
      <c r="B9" s="153"/>
      <c r="C9" s="2"/>
      <c r="D9" s="153"/>
      <c r="E9" s="8" t="s">
        <v>63</v>
      </c>
      <c r="F9" s="8">
        <v>9</v>
      </c>
      <c r="G9" s="1"/>
    </row>
    <row r="10" spans="1:7" ht="13.5" thickBot="1">
      <c r="A10" s="158"/>
      <c r="B10" s="153"/>
      <c r="C10" s="2"/>
      <c r="D10" s="153"/>
      <c r="E10" s="8" t="s">
        <v>120</v>
      </c>
      <c r="F10" s="8">
        <v>12</v>
      </c>
      <c r="G10" s="56" t="s">
        <v>73</v>
      </c>
    </row>
    <row r="11" spans="1:7" ht="13.5" thickBot="1">
      <c r="A11" s="158"/>
      <c r="B11" s="153"/>
      <c r="C11" s="2"/>
      <c r="D11" s="153"/>
      <c r="E11" s="8" t="s">
        <v>49</v>
      </c>
      <c r="F11" s="46">
        <v>5</v>
      </c>
      <c r="G11" s="64"/>
    </row>
    <row r="12" spans="1:7" ht="13.5" thickBot="1">
      <c r="A12" s="158"/>
      <c r="B12" s="153"/>
      <c r="C12" s="2"/>
      <c r="D12" s="153"/>
      <c r="E12" s="8" t="s">
        <v>13</v>
      </c>
      <c r="F12" s="8">
        <v>3</v>
      </c>
      <c r="G12" s="1"/>
    </row>
    <row r="13" spans="1:7" ht="13.5" thickBot="1">
      <c r="A13" s="158"/>
      <c r="B13" s="153"/>
      <c r="C13" s="2"/>
      <c r="D13" s="153"/>
      <c r="E13" s="8" t="s">
        <v>71</v>
      </c>
      <c r="F13" s="8">
        <v>5</v>
      </c>
      <c r="G13" s="1"/>
    </row>
    <row r="14" spans="1:7" ht="13.5" thickBot="1">
      <c r="A14" s="158"/>
      <c r="B14" s="153"/>
      <c r="C14" s="2"/>
      <c r="D14" s="153"/>
      <c r="E14" s="8" t="s">
        <v>80</v>
      </c>
      <c r="F14" s="8">
        <v>2</v>
      </c>
      <c r="G14" s="1"/>
    </row>
    <row r="15" spans="1:7" ht="13.5" thickBot="1">
      <c r="A15" s="158"/>
      <c r="B15" s="153"/>
      <c r="C15" s="2"/>
      <c r="D15" s="153"/>
      <c r="E15" s="8" t="s">
        <v>78</v>
      </c>
      <c r="F15" s="8">
        <v>2</v>
      </c>
      <c r="G15" s="1"/>
    </row>
    <row r="16" spans="1:7" ht="13.5" thickBot="1">
      <c r="A16" s="158"/>
      <c r="B16" s="153"/>
      <c r="C16" s="2"/>
      <c r="D16" s="153"/>
      <c r="E16" s="8" t="s">
        <v>82</v>
      </c>
      <c r="F16" s="8">
        <v>9</v>
      </c>
      <c r="G16" s="1"/>
    </row>
    <row r="17" spans="1:7" ht="13.5" thickBot="1">
      <c r="A17" s="158"/>
      <c r="B17" s="153"/>
      <c r="C17" s="2"/>
      <c r="D17" s="153"/>
      <c r="E17" s="6" t="s">
        <v>79</v>
      </c>
      <c r="F17" s="6">
        <v>4</v>
      </c>
      <c r="G17" s="1"/>
    </row>
    <row r="18" spans="1:7" ht="13.5" thickBot="1">
      <c r="A18" s="158"/>
      <c r="B18" s="153"/>
      <c r="C18" s="2"/>
      <c r="D18" s="153"/>
      <c r="E18" s="12" t="s">
        <v>15</v>
      </c>
      <c r="F18" s="12">
        <v>1</v>
      </c>
      <c r="G18" s="56" t="s">
        <v>73</v>
      </c>
    </row>
    <row r="19" spans="1:7" ht="13.5" thickBot="1">
      <c r="A19" s="7"/>
      <c r="B19" s="123"/>
      <c r="C19" s="3">
        <v>10</v>
      </c>
      <c r="D19" s="123"/>
      <c r="E19" s="18" t="s">
        <v>6</v>
      </c>
      <c r="F19" s="33">
        <f>SUM(F4:F18)</f>
        <v>136</v>
      </c>
      <c r="G19" s="1"/>
    </row>
    <row r="20" spans="1:7" ht="13.5" customHeight="1" thickBot="1">
      <c r="A20" s="157" t="s">
        <v>24</v>
      </c>
      <c r="B20" s="122" t="s">
        <v>25</v>
      </c>
      <c r="C20" s="2">
        <v>15</v>
      </c>
      <c r="D20" s="122">
        <v>225</v>
      </c>
      <c r="E20" s="8" t="s">
        <v>52</v>
      </c>
      <c r="F20" s="8">
        <v>10</v>
      </c>
      <c r="G20" s="134" t="s">
        <v>73</v>
      </c>
    </row>
    <row r="21" spans="1:7" ht="13.5" thickBot="1">
      <c r="A21" s="158"/>
      <c r="B21" s="153"/>
      <c r="C21" s="2"/>
      <c r="D21" s="153"/>
      <c r="E21" s="8" t="s">
        <v>64</v>
      </c>
      <c r="F21" s="8">
        <v>2</v>
      </c>
      <c r="G21" s="135"/>
    </row>
    <row r="22" spans="1:7" ht="13.5" thickBot="1">
      <c r="A22" s="158"/>
      <c r="B22" s="153"/>
      <c r="C22" s="2"/>
      <c r="D22" s="153"/>
      <c r="E22" s="8" t="s">
        <v>57</v>
      </c>
      <c r="F22" s="8">
        <v>5</v>
      </c>
      <c r="G22" s="1"/>
    </row>
    <row r="23" spans="1:7" ht="13.5" thickBot="1">
      <c r="A23" s="158"/>
      <c r="B23" s="153"/>
      <c r="C23" s="2"/>
      <c r="D23" s="153"/>
      <c r="E23" s="9" t="s">
        <v>142</v>
      </c>
      <c r="F23" s="12">
        <v>4</v>
      </c>
      <c r="G23" s="1"/>
    </row>
    <row r="24" spans="1:7" ht="13.5" thickBot="1">
      <c r="A24" s="158"/>
      <c r="B24" s="153"/>
      <c r="C24" s="2"/>
      <c r="D24" s="153"/>
      <c r="E24" s="6" t="s">
        <v>66</v>
      </c>
      <c r="F24" s="44">
        <v>12</v>
      </c>
      <c r="G24" s="1"/>
    </row>
    <row r="25" spans="1:7" ht="13.5" thickBot="1">
      <c r="A25" s="158"/>
      <c r="B25" s="153"/>
      <c r="C25" s="2"/>
      <c r="D25" s="153"/>
      <c r="E25" s="41" t="s">
        <v>149</v>
      </c>
      <c r="F25" s="44">
        <v>2</v>
      </c>
      <c r="G25" s="1"/>
    </row>
    <row r="26" spans="1:7" ht="13.5" thickBot="1">
      <c r="A26" s="158"/>
      <c r="B26" s="153"/>
      <c r="C26" s="2"/>
      <c r="D26" s="153"/>
      <c r="E26" s="8" t="s">
        <v>70</v>
      </c>
      <c r="F26" s="8">
        <v>14</v>
      </c>
      <c r="G26" s="1" t="s">
        <v>73</v>
      </c>
    </row>
    <row r="27" spans="1:7" ht="13.5" thickBot="1">
      <c r="A27" s="158"/>
      <c r="B27" s="153"/>
      <c r="C27" s="2"/>
      <c r="D27" s="153"/>
      <c r="E27" s="9" t="s">
        <v>38</v>
      </c>
      <c r="F27" s="12">
        <v>12</v>
      </c>
      <c r="G27" s="1"/>
    </row>
    <row r="28" spans="1:7" ht="13.5" thickBot="1">
      <c r="A28" s="158"/>
      <c r="B28" s="153"/>
      <c r="C28" s="2"/>
      <c r="D28" s="153"/>
      <c r="E28" s="8" t="s">
        <v>67</v>
      </c>
      <c r="F28" s="8">
        <v>8</v>
      </c>
      <c r="G28" s="1"/>
    </row>
    <row r="29" spans="1:7" ht="13.5" thickBot="1">
      <c r="A29" s="158"/>
      <c r="B29" s="153"/>
      <c r="C29" s="2"/>
      <c r="D29" s="153"/>
      <c r="E29" s="8" t="s">
        <v>76</v>
      </c>
      <c r="F29" s="12">
        <v>11</v>
      </c>
      <c r="G29" s="38"/>
    </row>
    <row r="30" spans="1:7" ht="13.5" thickBot="1">
      <c r="A30" s="158"/>
      <c r="B30" s="153"/>
      <c r="C30" s="2"/>
      <c r="D30" s="153"/>
      <c r="E30" s="8" t="s">
        <v>75</v>
      </c>
      <c r="F30" s="46">
        <v>12</v>
      </c>
      <c r="G30" s="1"/>
    </row>
    <row r="31" spans="1:7" ht="13.5" thickBot="1">
      <c r="A31" s="158"/>
      <c r="B31" s="153"/>
      <c r="C31" s="2"/>
      <c r="D31" s="153"/>
      <c r="E31" s="8" t="s">
        <v>136</v>
      </c>
      <c r="F31" s="8">
        <v>1</v>
      </c>
      <c r="G31" s="1"/>
    </row>
    <row r="32" spans="1:7" ht="13.5" thickBot="1">
      <c r="A32" s="158"/>
      <c r="B32" s="153"/>
      <c r="C32" s="2"/>
      <c r="D32" s="153"/>
      <c r="E32" s="8" t="s">
        <v>19</v>
      </c>
      <c r="F32" s="8">
        <v>4</v>
      </c>
      <c r="G32" s="1"/>
    </row>
    <row r="33" spans="1:7" ht="13.5" thickBot="1">
      <c r="A33" s="158"/>
      <c r="B33" s="153"/>
      <c r="C33" s="2"/>
      <c r="D33" s="153"/>
      <c r="E33" s="8" t="s">
        <v>45</v>
      </c>
      <c r="F33" s="8">
        <v>2</v>
      </c>
      <c r="G33" s="1"/>
    </row>
    <row r="34" spans="1:7" ht="13.5" thickBot="1">
      <c r="A34" s="158"/>
      <c r="B34" s="153"/>
      <c r="C34" s="2"/>
      <c r="D34" s="153"/>
      <c r="E34" s="8" t="s">
        <v>146</v>
      </c>
      <c r="F34" s="8">
        <v>1</v>
      </c>
      <c r="G34" s="1"/>
    </row>
    <row r="35" spans="1:7" ht="13.5" thickBot="1">
      <c r="A35" s="158"/>
      <c r="B35" s="153"/>
      <c r="C35" s="2"/>
      <c r="D35" s="153"/>
      <c r="E35" s="8" t="s">
        <v>106</v>
      </c>
      <c r="F35" s="8">
        <v>1</v>
      </c>
      <c r="G35" s="1"/>
    </row>
    <row r="36" spans="1:7" ht="13.5" thickBot="1">
      <c r="A36" s="158"/>
      <c r="B36" s="153"/>
      <c r="C36" s="2"/>
      <c r="D36" s="153"/>
      <c r="E36" s="8" t="s">
        <v>39</v>
      </c>
      <c r="F36" s="8">
        <v>13</v>
      </c>
      <c r="G36" s="1"/>
    </row>
    <row r="37" spans="1:7" ht="13.5" thickBot="1">
      <c r="A37" s="159"/>
      <c r="B37" s="123"/>
      <c r="C37" s="1">
        <v>8</v>
      </c>
      <c r="D37" s="123"/>
      <c r="E37" s="18" t="s">
        <v>6</v>
      </c>
      <c r="F37" s="33">
        <f>SUM(F20:F36)</f>
        <v>114</v>
      </c>
      <c r="G37" s="1" t="s">
        <v>73</v>
      </c>
    </row>
    <row r="38" spans="1:7" ht="13.5" thickBot="1">
      <c r="A38" s="14"/>
      <c r="B38" s="15"/>
      <c r="C38" s="15"/>
      <c r="D38" s="15"/>
      <c r="E38" s="19" t="s">
        <v>40</v>
      </c>
      <c r="F38" s="20">
        <f>F19+F37</f>
        <v>250</v>
      </c>
      <c r="G38" s="16"/>
    </row>
  </sheetData>
  <sheetProtection/>
  <mergeCells count="16">
    <mergeCell ref="A1:G1"/>
    <mergeCell ref="A2:A3"/>
    <mergeCell ref="B2:B3"/>
    <mergeCell ref="C2:C3"/>
    <mergeCell ref="D2:D3"/>
    <mergeCell ref="E2:E3"/>
    <mergeCell ref="F2:F3"/>
    <mergeCell ref="G2:G3"/>
    <mergeCell ref="A20:A37"/>
    <mergeCell ref="B20:B37"/>
    <mergeCell ref="D20:D37"/>
    <mergeCell ref="G4:G5"/>
    <mergeCell ref="A4:A18"/>
    <mergeCell ref="B4:B19"/>
    <mergeCell ref="D5:D19"/>
    <mergeCell ref="G20:G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2" sqref="A2:G27"/>
    </sheetView>
  </sheetViews>
  <sheetFormatPr defaultColWidth="9.00390625" defaultRowHeight="12.75"/>
  <cols>
    <col min="1" max="1" width="14.25390625" style="0" customWidth="1"/>
    <col min="2" max="2" width="17.125" style="0" customWidth="1"/>
    <col min="3" max="3" width="10.875" style="0" customWidth="1"/>
    <col min="4" max="4" width="11.00390625" style="0" customWidth="1"/>
    <col min="5" max="5" width="21.125" style="0" customWidth="1"/>
    <col min="6" max="6" width="11.75390625" style="0" customWidth="1"/>
    <col min="7" max="7" width="44.75390625" style="0" customWidth="1"/>
  </cols>
  <sheetData>
    <row r="1" spans="1:7" ht="13.5" thickBot="1">
      <c r="A1" s="119" t="s">
        <v>161</v>
      </c>
      <c r="B1" s="119"/>
      <c r="C1" s="119"/>
      <c r="D1" s="119"/>
      <c r="E1" s="119"/>
      <c r="F1" s="119"/>
      <c r="G1" s="119"/>
    </row>
    <row r="2" spans="1:7" ht="24" customHeight="1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4.5" customHeight="1" thickBot="1">
      <c r="A3" s="118"/>
      <c r="B3" s="118"/>
      <c r="C3" s="118"/>
      <c r="D3" s="118"/>
      <c r="E3" s="118"/>
      <c r="F3" s="118"/>
      <c r="G3" s="123"/>
    </row>
    <row r="4" spans="1:7" ht="12.75" customHeight="1" thickBot="1">
      <c r="A4" s="124" t="s">
        <v>42</v>
      </c>
      <c r="B4" s="116" t="s">
        <v>43</v>
      </c>
      <c r="C4" s="2">
        <v>16</v>
      </c>
      <c r="D4" s="116">
        <v>240</v>
      </c>
      <c r="E4" s="8" t="s">
        <v>68</v>
      </c>
      <c r="F4" s="8">
        <v>30</v>
      </c>
      <c r="G4" s="134" t="s">
        <v>73</v>
      </c>
    </row>
    <row r="5" spans="1:7" ht="12.75" customHeight="1" thickBot="1">
      <c r="A5" s="125"/>
      <c r="B5" s="117"/>
      <c r="C5" s="2"/>
      <c r="D5" s="117"/>
      <c r="E5" s="8" t="s">
        <v>5</v>
      </c>
      <c r="F5" s="8">
        <v>26</v>
      </c>
      <c r="G5" s="135"/>
    </row>
    <row r="6" spans="1:7" ht="12.75" customHeight="1" thickBot="1">
      <c r="A6" s="125"/>
      <c r="B6" s="117"/>
      <c r="C6" s="2"/>
      <c r="D6" s="117"/>
      <c r="E6" s="8" t="s">
        <v>88</v>
      </c>
      <c r="F6" s="8">
        <v>25</v>
      </c>
      <c r="G6" s="1"/>
    </row>
    <row r="7" spans="1:7" ht="14.25" customHeight="1" thickBot="1">
      <c r="A7" s="125"/>
      <c r="B7" s="117"/>
      <c r="C7" s="2"/>
      <c r="D7" s="117"/>
      <c r="E7" s="8" t="s">
        <v>30</v>
      </c>
      <c r="F7" s="8">
        <v>28</v>
      </c>
      <c r="G7" s="1"/>
    </row>
    <row r="8" spans="1:7" ht="12.75" customHeight="1" thickBot="1">
      <c r="A8" s="125"/>
      <c r="B8" s="117"/>
      <c r="C8" s="2"/>
      <c r="D8" s="117"/>
      <c r="E8" s="8" t="s">
        <v>163</v>
      </c>
      <c r="F8" s="8">
        <v>20</v>
      </c>
      <c r="G8" s="1"/>
    </row>
    <row r="9" spans="1:7" ht="12.75" customHeight="1" thickBot="1">
      <c r="A9" s="125"/>
      <c r="B9" s="117"/>
      <c r="C9" s="2"/>
      <c r="D9" s="117"/>
      <c r="E9" s="8" t="s">
        <v>166</v>
      </c>
      <c r="F9" s="8">
        <v>25</v>
      </c>
      <c r="G9" s="1"/>
    </row>
    <row r="10" spans="1:7" ht="13.5" thickBot="1">
      <c r="A10" s="125"/>
      <c r="B10" s="117"/>
      <c r="C10" s="2"/>
      <c r="D10" s="117"/>
      <c r="E10" s="8" t="s">
        <v>128</v>
      </c>
      <c r="F10" s="8">
        <v>24</v>
      </c>
      <c r="G10" s="51" t="s">
        <v>73</v>
      </c>
    </row>
    <row r="11" spans="1:7" ht="13.5" thickBot="1">
      <c r="A11" s="126"/>
      <c r="B11" s="118"/>
      <c r="C11" s="1">
        <v>12</v>
      </c>
      <c r="D11" s="118"/>
      <c r="E11" s="18" t="s">
        <v>6</v>
      </c>
      <c r="F11" s="33">
        <f>SUM(F4:F10)</f>
        <v>178</v>
      </c>
      <c r="G11" s="5"/>
    </row>
    <row r="12" spans="1:7" ht="13.5" thickBot="1">
      <c r="A12" s="124" t="s">
        <v>7</v>
      </c>
      <c r="B12" s="116" t="s">
        <v>8</v>
      </c>
      <c r="C12" s="2">
        <v>19</v>
      </c>
      <c r="D12" s="116">
        <v>285</v>
      </c>
      <c r="E12" s="8" t="s">
        <v>31</v>
      </c>
      <c r="F12" s="8">
        <v>25</v>
      </c>
      <c r="G12" s="1" t="s">
        <v>73</v>
      </c>
    </row>
    <row r="13" spans="1:7" ht="13.5" customHeight="1" thickBot="1">
      <c r="A13" s="125"/>
      <c r="B13" s="117"/>
      <c r="C13" s="2"/>
      <c r="D13" s="117"/>
      <c r="E13" s="8" t="s">
        <v>33</v>
      </c>
      <c r="F13" s="8">
        <v>31</v>
      </c>
      <c r="G13" s="1"/>
    </row>
    <row r="14" spans="1:7" ht="13.5" thickBot="1">
      <c r="A14" s="125"/>
      <c r="B14" s="117"/>
      <c r="C14" s="2"/>
      <c r="D14" s="117"/>
      <c r="E14" s="8" t="s">
        <v>9</v>
      </c>
      <c r="F14" s="8">
        <v>23</v>
      </c>
      <c r="G14" s="1">
        <v>23</v>
      </c>
    </row>
    <row r="15" spans="1:7" ht="13.5" thickBot="1">
      <c r="A15" s="125"/>
      <c r="B15" s="117"/>
      <c r="C15" s="2"/>
      <c r="D15" s="117"/>
      <c r="E15" s="8" t="s">
        <v>14</v>
      </c>
      <c r="F15" s="8">
        <v>25</v>
      </c>
      <c r="G15" s="1"/>
    </row>
    <row r="16" spans="1:7" ht="13.5" thickBot="1">
      <c r="A16" s="125"/>
      <c r="B16" s="117"/>
      <c r="C16" s="2"/>
      <c r="D16" s="117"/>
      <c r="E16" s="8" t="s">
        <v>124</v>
      </c>
      <c r="F16" s="8">
        <v>25</v>
      </c>
      <c r="G16" s="1"/>
    </row>
    <row r="17" spans="1:7" ht="13.5" thickBot="1">
      <c r="A17" s="125"/>
      <c r="B17" s="117"/>
      <c r="C17" s="2"/>
      <c r="D17" s="117"/>
      <c r="E17" s="8" t="s">
        <v>10</v>
      </c>
      <c r="F17" s="8">
        <v>12</v>
      </c>
      <c r="G17" s="51" t="s">
        <v>73</v>
      </c>
    </row>
    <row r="18" spans="1:7" ht="13.5" thickBot="1">
      <c r="A18" s="125"/>
      <c r="B18" s="117"/>
      <c r="C18" s="2"/>
      <c r="D18" s="117"/>
      <c r="E18" s="8" t="s">
        <v>167</v>
      </c>
      <c r="F18" s="8">
        <v>24</v>
      </c>
      <c r="G18" s="1" t="s">
        <v>73</v>
      </c>
    </row>
    <row r="19" spans="1:7" ht="13.5" thickBot="1">
      <c r="A19" s="125"/>
      <c r="B19" s="117"/>
      <c r="C19" s="2"/>
      <c r="D19" s="117"/>
      <c r="E19" s="8" t="s">
        <v>96</v>
      </c>
      <c r="F19" s="8">
        <v>22</v>
      </c>
      <c r="G19" s="1"/>
    </row>
    <row r="20" spans="1:7" ht="13.5" thickBot="1">
      <c r="A20" s="126"/>
      <c r="B20" s="118"/>
      <c r="C20" s="1">
        <v>13</v>
      </c>
      <c r="D20" s="118"/>
      <c r="E20" s="18" t="s">
        <v>6</v>
      </c>
      <c r="F20" s="33">
        <f>SUM(F12:F19)</f>
        <v>187</v>
      </c>
      <c r="G20" s="1"/>
    </row>
    <row r="21" spans="1:7" ht="29.25" customHeight="1" thickBot="1">
      <c r="A21" s="124" t="s">
        <v>11</v>
      </c>
      <c r="B21" s="116" t="s">
        <v>12</v>
      </c>
      <c r="C21" s="2">
        <v>18</v>
      </c>
      <c r="D21" s="116">
        <v>270</v>
      </c>
      <c r="E21" s="8" t="s">
        <v>168</v>
      </c>
      <c r="F21" s="8">
        <v>30</v>
      </c>
      <c r="G21" s="49" t="s">
        <v>73</v>
      </c>
    </row>
    <row r="22" spans="1:7" ht="13.5" thickBot="1">
      <c r="A22" s="125"/>
      <c r="B22" s="117"/>
      <c r="C22" s="2"/>
      <c r="D22" s="117"/>
      <c r="E22" s="8" t="s">
        <v>13</v>
      </c>
      <c r="F22" s="8">
        <v>12</v>
      </c>
      <c r="G22" s="1"/>
    </row>
    <row r="23" spans="1:7" ht="13.5" thickBot="1">
      <c r="A23" s="125"/>
      <c r="B23" s="117"/>
      <c r="C23" s="2"/>
      <c r="D23" s="117"/>
      <c r="E23" s="8" t="s">
        <v>32</v>
      </c>
      <c r="F23" s="8">
        <v>27</v>
      </c>
      <c r="G23" s="1"/>
    </row>
    <row r="24" spans="1:7" ht="13.5" thickBot="1">
      <c r="A24" s="125"/>
      <c r="B24" s="117"/>
      <c r="C24" s="2"/>
      <c r="D24" s="117"/>
      <c r="E24" s="8" t="s">
        <v>170</v>
      </c>
      <c r="F24" s="8">
        <v>11</v>
      </c>
      <c r="G24" s="1"/>
    </row>
    <row r="25" spans="1:7" ht="12.75" customHeight="1" thickBot="1">
      <c r="A25" s="125"/>
      <c r="B25" s="117"/>
      <c r="C25" s="2"/>
      <c r="D25" s="127"/>
      <c r="E25" s="12" t="s">
        <v>129</v>
      </c>
      <c r="F25" s="6">
        <v>29</v>
      </c>
      <c r="G25" s="1"/>
    </row>
    <row r="26" spans="1:7" ht="13.5" thickBot="1">
      <c r="A26" s="125"/>
      <c r="B26" s="117"/>
      <c r="C26" s="2"/>
      <c r="D26" s="127"/>
      <c r="E26" s="8" t="s">
        <v>164</v>
      </c>
      <c r="F26" s="8">
        <v>37</v>
      </c>
      <c r="G26" s="51" t="s">
        <v>73</v>
      </c>
    </row>
    <row r="27" spans="1:7" ht="13.5" thickBot="1">
      <c r="A27" s="126"/>
      <c r="B27" s="118"/>
      <c r="C27" s="3">
        <v>11</v>
      </c>
      <c r="D27" s="118"/>
      <c r="E27" s="12" t="s">
        <v>15</v>
      </c>
      <c r="F27" s="12">
        <v>15</v>
      </c>
      <c r="G27" s="1"/>
    </row>
    <row r="28" spans="1:7" ht="13.5" thickBot="1">
      <c r="A28" s="4"/>
      <c r="B28" s="4"/>
      <c r="C28" s="65"/>
      <c r="D28" s="4"/>
      <c r="E28" s="66" t="s">
        <v>6</v>
      </c>
      <c r="F28" s="68">
        <v>161</v>
      </c>
      <c r="G28" s="38"/>
    </row>
    <row r="29" spans="1:7" ht="15" customHeight="1">
      <c r="A29" s="125" t="s">
        <v>16</v>
      </c>
      <c r="B29" s="117" t="s">
        <v>17</v>
      </c>
      <c r="C29" s="17">
        <v>11</v>
      </c>
      <c r="D29" s="34">
        <v>240</v>
      </c>
      <c r="E29" s="124" t="s">
        <v>18</v>
      </c>
      <c r="F29" s="124">
        <v>25</v>
      </c>
      <c r="G29" s="136" t="s">
        <v>73</v>
      </c>
    </row>
    <row r="30" spans="1:7" ht="13.5" thickBot="1">
      <c r="A30" s="125"/>
      <c r="B30" s="117"/>
      <c r="C30" s="69" t="s">
        <v>160</v>
      </c>
      <c r="D30" s="117"/>
      <c r="E30" s="137"/>
      <c r="F30" s="137"/>
      <c r="G30" s="135"/>
    </row>
    <row r="31" spans="1:7" ht="13.5" thickBot="1">
      <c r="A31" s="125"/>
      <c r="B31" s="117"/>
      <c r="C31" s="69"/>
      <c r="D31" s="138"/>
      <c r="E31" s="8" t="s">
        <v>90</v>
      </c>
      <c r="F31" s="8">
        <v>25</v>
      </c>
      <c r="G31" s="1"/>
    </row>
    <row r="32" spans="1:7" ht="13.5" thickBot="1">
      <c r="A32" s="125"/>
      <c r="B32" s="117"/>
      <c r="C32" s="69"/>
      <c r="D32" s="138"/>
      <c r="E32" s="8" t="s">
        <v>19</v>
      </c>
      <c r="F32" s="8">
        <v>20</v>
      </c>
      <c r="G32" s="1"/>
    </row>
    <row r="33" spans="1:7" ht="13.5" thickBot="1">
      <c r="A33" s="125"/>
      <c r="B33" s="117"/>
      <c r="C33" s="69"/>
      <c r="D33" s="138"/>
      <c r="E33" s="8" t="s">
        <v>20</v>
      </c>
      <c r="F33" s="12">
        <v>15</v>
      </c>
      <c r="G33" s="1"/>
    </row>
    <row r="34" spans="1:7" ht="13.5" thickBot="1">
      <c r="A34" s="125"/>
      <c r="B34" s="117"/>
      <c r="C34" s="69"/>
      <c r="D34" s="138"/>
      <c r="E34" s="8" t="s">
        <v>92</v>
      </c>
      <c r="F34" s="10">
        <v>9</v>
      </c>
      <c r="G34" s="1" t="s">
        <v>73</v>
      </c>
    </row>
    <row r="35" spans="1:7" ht="13.5" thickBot="1">
      <c r="A35" s="125"/>
      <c r="B35" s="117"/>
      <c r="C35" s="69"/>
      <c r="D35" s="138"/>
      <c r="E35" s="8" t="s">
        <v>34</v>
      </c>
      <c r="F35" s="8">
        <v>26</v>
      </c>
      <c r="G35" s="1"/>
    </row>
    <row r="36" spans="1:7" ht="13.5" thickBot="1">
      <c r="A36" s="126"/>
      <c r="B36" s="118"/>
      <c r="C36" s="69"/>
      <c r="D36" s="138"/>
      <c r="E36" s="8" t="s">
        <v>91</v>
      </c>
      <c r="F36" s="12">
        <v>24</v>
      </c>
      <c r="G36" s="1"/>
    </row>
    <row r="37" spans="1:7" ht="13.5" thickBot="1">
      <c r="A37" s="34"/>
      <c r="B37" s="54"/>
      <c r="C37" s="70">
        <v>10</v>
      </c>
      <c r="D37" s="139"/>
      <c r="E37" s="18" t="s">
        <v>6</v>
      </c>
      <c r="F37" s="37">
        <v>144</v>
      </c>
      <c r="G37" s="1"/>
    </row>
    <row r="38" spans="1:7" ht="14.25" customHeight="1" thickBot="1">
      <c r="A38" s="124" t="s">
        <v>21</v>
      </c>
      <c r="B38" s="116" t="s">
        <v>22</v>
      </c>
      <c r="C38" s="2">
        <v>13</v>
      </c>
      <c r="D38" s="116">
        <v>195</v>
      </c>
      <c r="E38" s="8" t="s">
        <v>23</v>
      </c>
      <c r="F38" s="8">
        <v>11</v>
      </c>
      <c r="G38" s="1" t="s">
        <v>73</v>
      </c>
    </row>
    <row r="39" spans="1:7" ht="14.25" customHeight="1" thickBot="1">
      <c r="A39" s="125"/>
      <c r="B39" s="117"/>
      <c r="C39" s="2"/>
      <c r="D39" s="117"/>
      <c r="E39" s="8" t="s">
        <v>162</v>
      </c>
      <c r="F39" s="8">
        <v>18</v>
      </c>
      <c r="G39" s="1"/>
    </row>
    <row r="40" spans="1:7" ht="13.5" thickBot="1">
      <c r="A40" s="125"/>
      <c r="B40" s="117"/>
      <c r="C40" s="2"/>
      <c r="D40" s="117"/>
      <c r="E40" s="8" t="s">
        <v>126</v>
      </c>
      <c r="F40" s="8">
        <v>24</v>
      </c>
      <c r="G40" s="1"/>
    </row>
    <row r="41" spans="1:7" ht="13.5" thickBot="1">
      <c r="A41" s="125"/>
      <c r="B41" s="117"/>
      <c r="C41" s="2"/>
      <c r="D41" s="117"/>
      <c r="E41" s="8" t="s">
        <v>87</v>
      </c>
      <c r="F41" s="8">
        <v>24</v>
      </c>
      <c r="G41" s="1"/>
    </row>
    <row r="42" spans="1:7" ht="13.5" thickBot="1">
      <c r="A42" s="125"/>
      <c r="B42" s="117"/>
      <c r="C42" s="2"/>
      <c r="D42" s="117"/>
      <c r="E42" s="8" t="s">
        <v>173</v>
      </c>
      <c r="F42" s="8">
        <v>1</v>
      </c>
      <c r="G42" s="1"/>
    </row>
    <row r="43" spans="1:7" ht="13.5" thickBot="1">
      <c r="A43" s="125"/>
      <c r="B43" s="117"/>
      <c r="C43" s="2"/>
      <c r="D43" s="117"/>
      <c r="E43" s="7" t="s">
        <v>130</v>
      </c>
      <c r="F43" s="7">
        <v>15</v>
      </c>
      <c r="G43" s="1" t="s">
        <v>73</v>
      </c>
    </row>
    <row r="44" spans="1:7" ht="13.5" thickBot="1">
      <c r="A44" s="126"/>
      <c r="B44" s="118"/>
      <c r="C44" s="1">
        <v>7</v>
      </c>
      <c r="D44" s="118"/>
      <c r="E44" s="18" t="s">
        <v>6</v>
      </c>
      <c r="F44" s="33">
        <f>SUM(F38:F43)</f>
        <v>93</v>
      </c>
      <c r="G44" s="1"/>
    </row>
    <row r="45" spans="1:7" ht="13.5" thickBot="1">
      <c r="A45" s="124" t="s">
        <v>24</v>
      </c>
      <c r="B45" s="116" t="s">
        <v>25</v>
      </c>
      <c r="C45" s="2">
        <v>15</v>
      </c>
      <c r="D45" s="116">
        <v>225</v>
      </c>
      <c r="E45" s="8" t="s">
        <v>93</v>
      </c>
      <c r="F45" s="8">
        <v>22</v>
      </c>
      <c r="G45" s="1" t="s">
        <v>73</v>
      </c>
    </row>
    <row r="46" spans="1:7" ht="13.5" thickBot="1">
      <c r="A46" s="125"/>
      <c r="B46" s="117"/>
      <c r="C46" s="2"/>
      <c r="D46" s="117"/>
      <c r="E46" s="8" t="s">
        <v>169</v>
      </c>
      <c r="F46" s="8">
        <v>22</v>
      </c>
      <c r="G46" s="1"/>
    </row>
    <row r="47" spans="1:7" ht="13.5" thickBot="1">
      <c r="A47" s="125"/>
      <c r="B47" s="117"/>
      <c r="C47" s="2"/>
      <c r="D47" s="117"/>
      <c r="E47" s="8" t="s">
        <v>98</v>
      </c>
      <c r="F47" s="8">
        <v>35</v>
      </c>
      <c r="G47" s="1"/>
    </row>
    <row r="48" spans="1:7" ht="13.5" thickBot="1">
      <c r="A48" s="125"/>
      <c r="B48" s="117"/>
      <c r="C48" s="2"/>
      <c r="D48" s="117"/>
      <c r="E48" s="8" t="s">
        <v>131</v>
      </c>
      <c r="F48" s="8">
        <v>2</v>
      </c>
      <c r="G48" s="1"/>
    </row>
    <row r="49" spans="1:7" ht="13.5" thickBot="1">
      <c r="A49" s="125"/>
      <c r="B49" s="117"/>
      <c r="C49" s="2"/>
      <c r="D49" s="117"/>
      <c r="E49" s="86" t="s">
        <v>95</v>
      </c>
      <c r="F49" s="9">
        <v>28</v>
      </c>
      <c r="G49" s="1"/>
    </row>
    <row r="50" spans="1:7" ht="13.5" thickBot="1">
      <c r="A50" s="125"/>
      <c r="B50" s="117"/>
      <c r="C50" s="2"/>
      <c r="D50" s="117"/>
      <c r="E50" s="8" t="s">
        <v>171</v>
      </c>
      <c r="F50" s="8">
        <v>2</v>
      </c>
      <c r="G50" s="1"/>
    </row>
    <row r="51" spans="1:7" ht="13.5" thickBot="1">
      <c r="A51" s="125"/>
      <c r="B51" s="117"/>
      <c r="C51" s="2"/>
      <c r="D51" s="117"/>
      <c r="E51" s="8" t="s">
        <v>127</v>
      </c>
      <c r="F51" s="8">
        <v>20</v>
      </c>
      <c r="G51" s="1" t="s">
        <v>73</v>
      </c>
    </row>
    <row r="52" spans="1:7" ht="13.5" thickBot="1">
      <c r="A52" s="126"/>
      <c r="B52" s="118"/>
      <c r="C52" s="1">
        <v>9</v>
      </c>
      <c r="D52" s="118"/>
      <c r="E52" s="18" t="s">
        <v>6</v>
      </c>
      <c r="F52" s="33">
        <f>SUM(F45:F51)</f>
        <v>131</v>
      </c>
      <c r="G52" s="1"/>
    </row>
    <row r="53" spans="1:7" ht="13.5" thickBot="1">
      <c r="A53" s="124" t="s">
        <v>27</v>
      </c>
      <c r="B53" s="116" t="s">
        <v>28</v>
      </c>
      <c r="C53" s="2">
        <v>12</v>
      </c>
      <c r="D53" s="116">
        <v>180</v>
      </c>
      <c r="E53" s="6" t="s">
        <v>35</v>
      </c>
      <c r="F53" s="8">
        <v>20</v>
      </c>
      <c r="G53" s="1" t="s">
        <v>73</v>
      </c>
    </row>
    <row r="54" spans="1:7" ht="13.5" thickBot="1">
      <c r="A54" s="125"/>
      <c r="B54" s="117"/>
      <c r="C54" s="2"/>
      <c r="D54" s="127"/>
      <c r="E54" s="86" t="s">
        <v>165</v>
      </c>
      <c r="F54" s="8">
        <v>21</v>
      </c>
      <c r="G54" s="1"/>
    </row>
    <row r="55" spans="1:7" ht="13.5" thickBot="1">
      <c r="A55" s="125"/>
      <c r="B55" s="117"/>
      <c r="C55" s="2"/>
      <c r="D55" s="117"/>
      <c r="E55" s="87" t="s">
        <v>41</v>
      </c>
      <c r="F55" s="7">
        <v>2</v>
      </c>
      <c r="G55" s="1"/>
    </row>
    <row r="56" spans="1:7" ht="13.5" thickBot="1">
      <c r="A56" s="125"/>
      <c r="B56" s="117"/>
      <c r="C56" s="2"/>
      <c r="D56" s="127"/>
      <c r="E56" s="62" t="s">
        <v>132</v>
      </c>
      <c r="F56" s="62">
        <v>17</v>
      </c>
      <c r="G56" s="1"/>
    </row>
    <row r="57" spans="1:7" ht="13.5" thickBot="1">
      <c r="A57" s="125"/>
      <c r="B57" s="117"/>
      <c r="C57" s="2"/>
      <c r="D57" s="127"/>
      <c r="E57" s="62" t="s">
        <v>172</v>
      </c>
      <c r="F57" s="62">
        <v>13</v>
      </c>
      <c r="G57" s="1"/>
    </row>
    <row r="58" spans="1:7" ht="13.5" thickBot="1">
      <c r="A58" s="125"/>
      <c r="B58" s="117"/>
      <c r="C58" s="2"/>
      <c r="D58" s="127"/>
      <c r="E58" s="62" t="s">
        <v>97</v>
      </c>
      <c r="F58" s="62">
        <v>15</v>
      </c>
      <c r="G58" s="1"/>
    </row>
    <row r="59" spans="1:7" ht="13.5" thickBot="1">
      <c r="A59" s="125"/>
      <c r="B59" s="117"/>
      <c r="C59" s="2">
        <v>7</v>
      </c>
      <c r="D59" s="127"/>
      <c r="E59" s="63" t="s">
        <v>94</v>
      </c>
      <c r="F59" s="7">
        <v>10</v>
      </c>
      <c r="G59" s="1" t="s">
        <v>73</v>
      </c>
    </row>
    <row r="60" spans="1:7" ht="13.5" thickBot="1">
      <c r="A60" s="14"/>
      <c r="B60" s="15"/>
      <c r="C60" s="15"/>
      <c r="D60" s="15"/>
      <c r="E60" s="61" t="s">
        <v>6</v>
      </c>
      <c r="F60" s="37">
        <f>SUM(F53:F59)</f>
        <v>98</v>
      </c>
      <c r="G60" s="16"/>
    </row>
    <row r="61" spans="1:6" ht="16.5" thickBot="1">
      <c r="A61" s="11"/>
      <c r="E61" s="19" t="s">
        <v>40</v>
      </c>
      <c r="F61" s="20">
        <f>F60+F52+F44+F37+F28+F20+F11</f>
        <v>992</v>
      </c>
    </row>
  </sheetData>
  <sheetProtection/>
  <mergeCells count="33">
    <mergeCell ref="A45:A52"/>
    <mergeCell ref="B45:B52"/>
    <mergeCell ref="D45:D52"/>
    <mergeCell ref="A53:A59"/>
    <mergeCell ref="B53:B59"/>
    <mergeCell ref="D53:D59"/>
    <mergeCell ref="B29:B36"/>
    <mergeCell ref="G29:G30"/>
    <mergeCell ref="A38:A44"/>
    <mergeCell ref="B38:B44"/>
    <mergeCell ref="D38:D44"/>
    <mergeCell ref="A29:A36"/>
    <mergeCell ref="E29:E30"/>
    <mergeCell ref="F29:F30"/>
    <mergeCell ref="D30:D37"/>
    <mergeCell ref="G4:G5"/>
    <mergeCell ref="A12:A20"/>
    <mergeCell ref="B12:B20"/>
    <mergeCell ref="D12:D20"/>
    <mergeCell ref="A21:A27"/>
    <mergeCell ref="B21:B27"/>
    <mergeCell ref="D21:D27"/>
    <mergeCell ref="A4:A11"/>
    <mergeCell ref="B4:B11"/>
    <mergeCell ref="D4:D11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6" sqref="G16"/>
    </sheetView>
  </sheetViews>
  <sheetFormatPr defaultColWidth="9.00390625" defaultRowHeight="12.75"/>
  <cols>
    <col min="2" max="2" width="12.25390625" style="0" customWidth="1"/>
    <col min="3" max="3" width="11.875" style="0" customWidth="1"/>
    <col min="4" max="4" width="11.125" style="0" customWidth="1"/>
    <col min="5" max="5" width="22.00390625" style="0" customWidth="1"/>
    <col min="6" max="6" width="13.125" style="0" customWidth="1"/>
    <col min="7" max="7" width="36.875" style="0" customWidth="1"/>
  </cols>
  <sheetData>
    <row r="1" spans="1:7" ht="13.5" thickBot="1">
      <c r="A1" s="119" t="s">
        <v>230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3.5" thickBot="1">
      <c r="A4" s="124" t="s">
        <v>42</v>
      </c>
      <c r="B4" s="116" t="s">
        <v>43</v>
      </c>
      <c r="C4" s="2">
        <v>16</v>
      </c>
      <c r="D4" s="116">
        <v>240</v>
      </c>
      <c r="E4" s="8" t="s">
        <v>138</v>
      </c>
      <c r="F4" s="8">
        <v>2</v>
      </c>
      <c r="G4" s="134" t="s">
        <v>73</v>
      </c>
    </row>
    <row r="5" spans="1:7" ht="13.5" thickBot="1">
      <c r="A5" s="125"/>
      <c r="B5" s="117"/>
      <c r="C5" s="2"/>
      <c r="D5" s="117"/>
      <c r="E5" s="8" t="s">
        <v>135</v>
      </c>
      <c r="F5" s="8">
        <v>1</v>
      </c>
      <c r="G5" s="135"/>
    </row>
    <row r="6" spans="1:7" ht="13.5" thickBot="1">
      <c r="A6" s="125"/>
      <c r="B6" s="117"/>
      <c r="C6" s="2"/>
      <c r="D6" s="117"/>
      <c r="E6" s="8" t="s">
        <v>105</v>
      </c>
      <c r="F6" s="8">
        <v>1</v>
      </c>
      <c r="G6" s="1"/>
    </row>
    <row r="7" spans="1:7" ht="13.5" thickBot="1">
      <c r="A7" s="125"/>
      <c r="B7" s="117"/>
      <c r="C7" s="2"/>
      <c r="D7" s="117"/>
      <c r="E7" s="8" t="s">
        <v>74</v>
      </c>
      <c r="F7" s="8">
        <v>2</v>
      </c>
      <c r="G7" s="1"/>
    </row>
    <row r="8" spans="1:7" ht="13.5" thickBot="1">
      <c r="A8" s="125"/>
      <c r="B8" s="117"/>
      <c r="C8" s="2"/>
      <c r="D8" s="117"/>
      <c r="E8" s="8" t="s">
        <v>107</v>
      </c>
      <c r="F8" s="8">
        <v>1</v>
      </c>
      <c r="G8" s="1"/>
    </row>
    <row r="9" spans="1:7" ht="13.5" thickBot="1">
      <c r="A9" s="125"/>
      <c r="B9" s="117"/>
      <c r="C9" s="2"/>
      <c r="D9" s="117"/>
      <c r="E9" s="8" t="s">
        <v>102</v>
      </c>
      <c r="F9" s="12">
        <v>1</v>
      </c>
      <c r="G9" s="1"/>
    </row>
    <row r="10" spans="1:7" ht="13.5" thickBot="1">
      <c r="A10" s="125"/>
      <c r="B10" s="117"/>
      <c r="C10" s="2"/>
      <c r="D10" s="117"/>
      <c r="E10" s="8" t="s">
        <v>108</v>
      </c>
      <c r="F10" s="12">
        <v>2</v>
      </c>
      <c r="G10" s="1"/>
    </row>
    <row r="11" spans="1:7" ht="13.5" thickBot="1">
      <c r="A11" s="125"/>
      <c r="B11" s="117"/>
      <c r="C11" s="2"/>
      <c r="D11" s="117"/>
      <c r="E11" s="8" t="s">
        <v>100</v>
      </c>
      <c r="F11" s="12">
        <v>2</v>
      </c>
      <c r="G11" s="1"/>
    </row>
    <row r="12" spans="1:7" ht="13.5" thickBot="1">
      <c r="A12" s="125"/>
      <c r="B12" s="117"/>
      <c r="C12" s="2"/>
      <c r="D12" s="117"/>
      <c r="E12" s="8" t="s">
        <v>131</v>
      </c>
      <c r="F12" s="12">
        <v>1</v>
      </c>
      <c r="G12" s="1"/>
    </row>
    <row r="13" spans="1:7" ht="13.5" thickBot="1">
      <c r="A13" s="125"/>
      <c r="B13" s="117"/>
      <c r="C13" s="2"/>
      <c r="D13" s="117"/>
      <c r="E13" s="8" t="s">
        <v>19</v>
      </c>
      <c r="F13" s="12">
        <v>3</v>
      </c>
      <c r="G13" s="1"/>
    </row>
    <row r="14" spans="1:7" ht="13.5" thickBot="1">
      <c r="A14" s="125"/>
      <c r="B14" s="117"/>
      <c r="C14" s="2"/>
      <c r="D14" s="117"/>
      <c r="E14" s="8" t="s">
        <v>123</v>
      </c>
      <c r="F14" s="8">
        <v>2</v>
      </c>
      <c r="G14" s="1"/>
    </row>
    <row r="15" spans="1:7" ht="13.5" thickBot="1">
      <c r="A15" s="125"/>
      <c r="B15" s="117"/>
      <c r="C15" s="2"/>
      <c r="D15" s="117"/>
      <c r="E15" s="8" t="s">
        <v>122</v>
      </c>
      <c r="F15" s="8">
        <v>1</v>
      </c>
      <c r="G15" s="1"/>
    </row>
    <row r="16" spans="1:7" ht="13.5" thickBot="1">
      <c r="A16" s="125"/>
      <c r="B16" s="117"/>
      <c r="C16" s="2"/>
      <c r="D16" s="117"/>
      <c r="E16" s="8" t="s">
        <v>92</v>
      </c>
      <c r="F16" s="8">
        <v>1</v>
      </c>
      <c r="G16" s="1" t="s">
        <v>73</v>
      </c>
    </row>
    <row r="17" spans="1:7" ht="13.5" thickBot="1">
      <c r="A17" s="126"/>
      <c r="B17" s="118"/>
      <c r="C17" s="1">
        <v>2</v>
      </c>
      <c r="D17" s="118"/>
      <c r="E17" s="18" t="s">
        <v>6</v>
      </c>
      <c r="F17" s="33">
        <f>SUM(F4:F16)</f>
        <v>20</v>
      </c>
      <c r="G17" s="5"/>
    </row>
  </sheetData>
  <sheetProtection/>
  <mergeCells count="12">
    <mergeCell ref="A1:G1"/>
    <mergeCell ref="A2:A3"/>
    <mergeCell ref="B2:B3"/>
    <mergeCell ref="C2:C3"/>
    <mergeCell ref="D2:D3"/>
    <mergeCell ref="E2:E3"/>
    <mergeCell ref="F2:F3"/>
    <mergeCell ref="G2:G3"/>
    <mergeCell ref="A4:A17"/>
    <mergeCell ref="B4:B17"/>
    <mergeCell ref="D4:D17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14.125" style="0" customWidth="1"/>
    <col min="2" max="2" width="15.125" style="0" customWidth="1"/>
    <col min="3" max="3" width="12.00390625" style="0" customWidth="1"/>
    <col min="4" max="4" width="10.125" style="0" customWidth="1"/>
    <col min="5" max="5" width="19.00390625" style="0" customWidth="1"/>
    <col min="6" max="6" width="12.75390625" style="0" customWidth="1"/>
    <col min="7" max="7" width="25.75390625" style="0" customWidth="1"/>
  </cols>
  <sheetData>
    <row r="2" ht="12.75" customHeight="1"/>
    <row r="4" ht="15" customHeight="1"/>
    <row r="5" ht="15" customHeight="1"/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21" sqref="A21:G38"/>
    </sheetView>
  </sheetViews>
  <sheetFormatPr defaultColWidth="9.00390625" defaultRowHeight="12.75"/>
  <cols>
    <col min="2" max="2" width="15.625" style="0" customWidth="1"/>
    <col min="5" max="5" width="27.875" style="0" customWidth="1"/>
    <col min="6" max="6" width="10.625" style="0" customWidth="1"/>
    <col min="7" max="7" width="40.375" style="0" customWidth="1"/>
  </cols>
  <sheetData>
    <row r="1" spans="1:7" ht="13.5" thickBot="1">
      <c r="A1" s="119" t="s">
        <v>193</v>
      </c>
      <c r="B1" s="119"/>
      <c r="C1" s="119"/>
      <c r="D1" s="119"/>
      <c r="E1" s="119"/>
      <c r="F1" s="119"/>
      <c r="G1" s="119"/>
    </row>
    <row r="2" spans="1:7" ht="12.75">
      <c r="A2" s="143" t="s">
        <v>0</v>
      </c>
      <c r="B2" s="143" t="s">
        <v>29</v>
      </c>
      <c r="C2" s="143" t="s">
        <v>1</v>
      </c>
      <c r="D2" s="143" t="s">
        <v>2</v>
      </c>
      <c r="E2" s="143" t="s">
        <v>3</v>
      </c>
      <c r="F2" s="143" t="s">
        <v>4</v>
      </c>
      <c r="G2" s="147" t="s">
        <v>36</v>
      </c>
    </row>
    <row r="3" spans="1:7" ht="13.5" thickBot="1">
      <c r="A3" s="145"/>
      <c r="B3" s="145"/>
      <c r="C3" s="145"/>
      <c r="D3" s="145"/>
      <c r="E3" s="145"/>
      <c r="F3" s="145"/>
      <c r="G3" s="148"/>
    </row>
    <row r="4" spans="1:7" ht="11.25" customHeight="1" thickBot="1">
      <c r="A4" s="140" t="s">
        <v>7</v>
      </c>
      <c r="B4" s="143" t="s">
        <v>8</v>
      </c>
      <c r="C4" s="21">
        <v>19</v>
      </c>
      <c r="D4" s="143">
        <v>285</v>
      </c>
      <c r="E4" s="22" t="s">
        <v>48</v>
      </c>
      <c r="F4" s="22">
        <v>12</v>
      </c>
      <c r="G4" s="50" t="s">
        <v>73</v>
      </c>
    </row>
    <row r="5" spans="1:7" ht="12.75" customHeight="1" thickBot="1">
      <c r="A5" s="141"/>
      <c r="B5" s="144"/>
      <c r="C5" s="21"/>
      <c r="D5" s="144"/>
      <c r="E5" s="22" t="s">
        <v>54</v>
      </c>
      <c r="F5" s="22">
        <v>11</v>
      </c>
      <c r="G5" s="23"/>
    </row>
    <row r="6" spans="1:7" ht="12.75" customHeight="1" thickBot="1">
      <c r="A6" s="141"/>
      <c r="B6" s="144"/>
      <c r="C6" s="21"/>
      <c r="D6" s="144"/>
      <c r="E6" s="22" t="s">
        <v>46</v>
      </c>
      <c r="F6" s="22">
        <v>15</v>
      </c>
      <c r="G6" s="23"/>
    </row>
    <row r="7" spans="1:7" ht="12" customHeight="1" thickBot="1">
      <c r="A7" s="141"/>
      <c r="B7" s="144"/>
      <c r="C7" s="21"/>
      <c r="D7" s="144"/>
      <c r="E7" s="22" t="s">
        <v>47</v>
      </c>
      <c r="F7" s="22">
        <v>19</v>
      </c>
      <c r="G7" s="23"/>
    </row>
    <row r="8" spans="1:7" ht="11.25" customHeight="1" thickBot="1">
      <c r="A8" s="141"/>
      <c r="B8" s="144"/>
      <c r="C8" s="21"/>
      <c r="D8" s="144"/>
      <c r="E8" s="22" t="s">
        <v>49</v>
      </c>
      <c r="F8" s="22">
        <v>4</v>
      </c>
      <c r="G8" s="23"/>
    </row>
    <row r="9" spans="1:7" ht="12.75" customHeight="1" thickBot="1">
      <c r="A9" s="141"/>
      <c r="B9" s="144"/>
      <c r="C9" s="21"/>
      <c r="D9" s="144"/>
      <c r="E9" s="22" t="s">
        <v>50</v>
      </c>
      <c r="F9" s="22">
        <v>2</v>
      </c>
      <c r="G9" s="50" t="s">
        <v>73</v>
      </c>
    </row>
    <row r="10" spans="1:7" ht="12.75" customHeight="1" thickBot="1">
      <c r="A10" s="141"/>
      <c r="B10" s="144"/>
      <c r="C10" s="21"/>
      <c r="D10" s="144"/>
      <c r="E10" s="22" t="s">
        <v>57</v>
      </c>
      <c r="F10" s="22">
        <v>4</v>
      </c>
      <c r="G10" s="23"/>
    </row>
    <row r="11" spans="1:7" ht="12.75" customHeight="1" thickBot="1">
      <c r="A11" s="141"/>
      <c r="B11" s="144"/>
      <c r="C11" s="21"/>
      <c r="D11" s="144"/>
      <c r="E11" s="22" t="s">
        <v>58</v>
      </c>
      <c r="F11" s="22">
        <v>5</v>
      </c>
      <c r="G11" s="23"/>
    </row>
    <row r="12" spans="1:7" ht="12.75" customHeight="1" thickBot="1">
      <c r="A12" s="141"/>
      <c r="B12" s="144"/>
      <c r="C12" s="21"/>
      <c r="D12" s="144"/>
      <c r="E12" s="22" t="s">
        <v>62</v>
      </c>
      <c r="F12" s="22">
        <v>10</v>
      </c>
      <c r="G12" s="23"/>
    </row>
    <row r="13" spans="1:7" ht="12.75" customHeight="1" thickBot="1">
      <c r="A13" s="141"/>
      <c r="B13" s="144"/>
      <c r="C13" s="21"/>
      <c r="D13" s="144"/>
      <c r="E13" s="22" t="s">
        <v>63</v>
      </c>
      <c r="F13" s="22">
        <v>4</v>
      </c>
      <c r="G13" s="23"/>
    </row>
    <row r="14" spans="1:7" ht="12.75" customHeight="1" thickBot="1">
      <c r="A14" s="141"/>
      <c r="B14" s="144"/>
      <c r="C14" s="21"/>
      <c r="D14" s="144"/>
      <c r="E14" s="22" t="s">
        <v>64</v>
      </c>
      <c r="F14" s="22">
        <v>8</v>
      </c>
      <c r="G14" s="23"/>
    </row>
    <row r="15" spans="1:7" ht="12.75" customHeight="1" thickBot="1">
      <c r="A15" s="141"/>
      <c r="B15" s="144"/>
      <c r="C15" s="21"/>
      <c r="D15" s="144"/>
      <c r="E15" s="22" t="s">
        <v>51</v>
      </c>
      <c r="F15" s="22">
        <v>17</v>
      </c>
      <c r="G15" s="23"/>
    </row>
    <row r="16" spans="1:7" ht="12.75" customHeight="1" thickBot="1">
      <c r="A16" s="141"/>
      <c r="B16" s="144"/>
      <c r="C16" s="21"/>
      <c r="D16" s="144"/>
      <c r="E16" s="26" t="s">
        <v>56</v>
      </c>
      <c r="F16" s="26">
        <v>16</v>
      </c>
      <c r="G16" s="23"/>
    </row>
    <row r="17" spans="1:7" ht="12.75" customHeight="1" thickBot="1">
      <c r="A17" s="141"/>
      <c r="B17" s="144"/>
      <c r="C17" s="21"/>
      <c r="D17" s="144"/>
      <c r="E17" s="22" t="s">
        <v>81</v>
      </c>
      <c r="F17" s="22">
        <v>4</v>
      </c>
      <c r="G17" s="23"/>
    </row>
    <row r="18" spans="1:7" ht="12.75" customHeight="1" thickBot="1">
      <c r="A18" s="141"/>
      <c r="B18" s="144"/>
      <c r="C18" s="21"/>
      <c r="D18" s="144"/>
      <c r="E18" s="22" t="s">
        <v>191</v>
      </c>
      <c r="F18" s="22">
        <v>5</v>
      </c>
      <c r="G18" s="23"/>
    </row>
    <row r="19" spans="1:7" ht="12.75" customHeight="1" thickBot="1">
      <c r="A19" s="141"/>
      <c r="B19" s="144"/>
      <c r="C19" s="21"/>
      <c r="D19" s="144"/>
      <c r="E19" s="22" t="s">
        <v>82</v>
      </c>
      <c r="F19" s="22">
        <v>7</v>
      </c>
      <c r="G19" s="23"/>
    </row>
    <row r="20" spans="1:7" ht="12" customHeight="1" thickBot="1">
      <c r="A20" s="142"/>
      <c r="B20" s="145"/>
      <c r="C20" s="23">
        <v>10</v>
      </c>
      <c r="D20" s="145"/>
      <c r="E20" s="24" t="s">
        <v>6</v>
      </c>
      <c r="F20" s="82">
        <f>SUM(F4:F19)</f>
        <v>143</v>
      </c>
      <c r="G20" s="23"/>
    </row>
    <row r="21" spans="1:7" ht="37.5" customHeight="1" thickBot="1">
      <c r="A21" s="140" t="s">
        <v>21</v>
      </c>
      <c r="B21" s="143" t="s">
        <v>22</v>
      </c>
      <c r="C21" s="21">
        <v>13</v>
      </c>
      <c r="D21" s="143">
        <v>195</v>
      </c>
      <c r="E21" s="25" t="s">
        <v>61</v>
      </c>
      <c r="F21" s="22">
        <v>3</v>
      </c>
      <c r="G21" s="50" t="s">
        <v>73</v>
      </c>
    </row>
    <row r="22" spans="1:7" ht="12" customHeight="1" thickBot="1">
      <c r="A22" s="141"/>
      <c r="B22" s="144"/>
      <c r="C22" s="21"/>
      <c r="D22" s="146"/>
      <c r="E22" s="25" t="s">
        <v>52</v>
      </c>
      <c r="F22" s="22">
        <v>10</v>
      </c>
      <c r="G22" s="23"/>
    </row>
    <row r="23" spans="1:7" ht="12.75" customHeight="1" thickBot="1">
      <c r="A23" s="141"/>
      <c r="B23" s="144"/>
      <c r="C23" s="21"/>
      <c r="D23" s="146"/>
      <c r="E23" s="25" t="s">
        <v>60</v>
      </c>
      <c r="F23" s="22">
        <v>5</v>
      </c>
      <c r="G23" s="23"/>
    </row>
    <row r="24" spans="1:7" ht="14.25" customHeight="1" thickBot="1">
      <c r="A24" s="141"/>
      <c r="B24" s="144"/>
      <c r="C24" s="21"/>
      <c r="D24" s="146"/>
      <c r="E24" s="25" t="s">
        <v>150</v>
      </c>
      <c r="F24" s="22">
        <v>7</v>
      </c>
      <c r="G24" s="23"/>
    </row>
    <row r="25" spans="1:7" ht="14.25" customHeight="1" thickBot="1">
      <c r="A25" s="141"/>
      <c r="B25" s="144"/>
      <c r="C25" s="21"/>
      <c r="D25" s="144"/>
      <c r="E25" s="25" t="s">
        <v>53</v>
      </c>
      <c r="F25" s="22">
        <v>23</v>
      </c>
      <c r="G25" s="23"/>
    </row>
    <row r="26" spans="1:7" ht="13.5" customHeight="1" thickBot="1">
      <c r="A26" s="141"/>
      <c r="B26" s="144"/>
      <c r="C26" s="21"/>
      <c r="D26" s="144"/>
      <c r="E26" s="25" t="s">
        <v>72</v>
      </c>
      <c r="F26" s="25">
        <v>1</v>
      </c>
      <c r="G26" s="23"/>
    </row>
    <row r="27" spans="1:7" ht="13.5" customHeight="1" thickBot="1">
      <c r="A27" s="141"/>
      <c r="B27" s="144"/>
      <c r="C27" s="21"/>
      <c r="D27" s="144"/>
      <c r="E27" s="26" t="s">
        <v>59</v>
      </c>
      <c r="F27" s="26">
        <v>9</v>
      </c>
      <c r="G27" s="23"/>
    </row>
    <row r="28" spans="1:7" ht="12" customHeight="1" thickBot="1">
      <c r="A28" s="141"/>
      <c r="B28" s="144"/>
      <c r="C28" s="21"/>
      <c r="D28" s="144"/>
      <c r="E28" s="26" t="s">
        <v>38</v>
      </c>
      <c r="F28" s="26">
        <v>4</v>
      </c>
      <c r="G28" s="23"/>
    </row>
    <row r="29" spans="1:7" ht="13.5" customHeight="1" thickBot="1">
      <c r="A29" s="141"/>
      <c r="B29" s="144"/>
      <c r="C29" s="21"/>
      <c r="D29" s="144"/>
      <c r="E29" s="26" t="s">
        <v>19</v>
      </c>
      <c r="F29" s="26">
        <v>6</v>
      </c>
      <c r="G29" s="23"/>
    </row>
    <row r="30" spans="1:7" ht="13.5" customHeight="1" thickBot="1">
      <c r="A30" s="141"/>
      <c r="B30" s="144"/>
      <c r="C30" s="21"/>
      <c r="D30" s="144"/>
      <c r="E30" s="26" t="s">
        <v>68</v>
      </c>
      <c r="F30" s="26">
        <v>9</v>
      </c>
      <c r="G30" s="23"/>
    </row>
    <row r="31" spans="1:7" ht="13.5" customHeight="1" thickBot="1">
      <c r="A31" s="141"/>
      <c r="B31" s="144"/>
      <c r="C31" s="21"/>
      <c r="D31" s="144"/>
      <c r="E31" s="26" t="s">
        <v>83</v>
      </c>
      <c r="F31" s="26">
        <v>3</v>
      </c>
      <c r="G31" s="23"/>
    </row>
    <row r="32" spans="1:7" ht="13.5" customHeight="1" thickBot="1">
      <c r="A32" s="141"/>
      <c r="B32" s="144"/>
      <c r="C32" s="21"/>
      <c r="D32" s="144"/>
      <c r="E32" s="26" t="s">
        <v>84</v>
      </c>
      <c r="F32" s="26">
        <v>8</v>
      </c>
      <c r="G32" s="23"/>
    </row>
    <row r="33" spans="1:7" ht="13.5" customHeight="1" thickBot="1">
      <c r="A33" s="141"/>
      <c r="B33" s="144"/>
      <c r="C33" s="21"/>
      <c r="D33" s="144"/>
      <c r="E33" s="26" t="s">
        <v>74</v>
      </c>
      <c r="F33" s="26">
        <v>4</v>
      </c>
      <c r="G33" s="23"/>
    </row>
    <row r="34" spans="1:7" ht="13.5" customHeight="1" thickBot="1">
      <c r="A34" s="141"/>
      <c r="B34" s="144"/>
      <c r="C34" s="21"/>
      <c r="D34" s="144"/>
      <c r="E34" s="26" t="s">
        <v>85</v>
      </c>
      <c r="F34" s="26">
        <v>7</v>
      </c>
      <c r="G34" s="23"/>
    </row>
    <row r="35" spans="1:7" ht="13.5" customHeight="1" thickBot="1">
      <c r="A35" s="141"/>
      <c r="B35" s="144"/>
      <c r="C35" s="21"/>
      <c r="D35" s="144"/>
      <c r="E35" s="26" t="s">
        <v>189</v>
      </c>
      <c r="F35" s="26">
        <v>2</v>
      </c>
      <c r="G35" s="23"/>
    </row>
    <row r="36" spans="1:7" ht="13.5" customHeight="1" thickBot="1">
      <c r="A36" s="141"/>
      <c r="B36" s="144"/>
      <c r="C36" s="21"/>
      <c r="D36" s="144"/>
      <c r="E36" s="26" t="s">
        <v>146</v>
      </c>
      <c r="F36" s="26">
        <v>3</v>
      </c>
      <c r="G36" s="23"/>
    </row>
    <row r="37" spans="1:8" ht="14.25" customHeight="1" thickBot="1">
      <c r="A37" s="141"/>
      <c r="B37" s="144"/>
      <c r="C37" s="21"/>
      <c r="D37" s="144"/>
      <c r="E37" s="26" t="s">
        <v>86</v>
      </c>
      <c r="F37" s="26">
        <v>11</v>
      </c>
      <c r="G37" s="50" t="s">
        <v>73</v>
      </c>
      <c r="H37" s="60"/>
    </row>
    <row r="38" spans="1:7" ht="11.25" customHeight="1" thickBot="1">
      <c r="A38" s="142"/>
      <c r="B38" s="145"/>
      <c r="C38" s="23">
        <v>8</v>
      </c>
      <c r="D38" s="145"/>
      <c r="E38" s="24" t="s">
        <v>6</v>
      </c>
      <c r="F38" s="82">
        <f>SUM(F21:F37)</f>
        <v>115</v>
      </c>
      <c r="G38" s="23"/>
    </row>
    <row r="39" spans="1:7" ht="13.5" thickBot="1">
      <c r="A39" s="27"/>
      <c r="B39" s="28"/>
      <c r="C39" s="28"/>
      <c r="D39" s="28"/>
      <c r="E39" s="29" t="s">
        <v>40</v>
      </c>
      <c r="F39" s="30">
        <f>F20+F38</f>
        <v>258</v>
      </c>
      <c r="G39" s="31"/>
    </row>
    <row r="40" ht="15.75">
      <c r="A40" s="11"/>
    </row>
  </sheetData>
  <sheetProtection/>
  <mergeCells count="14">
    <mergeCell ref="A1:G1"/>
    <mergeCell ref="A2:A3"/>
    <mergeCell ref="B2:B3"/>
    <mergeCell ref="C2:C3"/>
    <mergeCell ref="D2:D3"/>
    <mergeCell ref="E2:E3"/>
    <mergeCell ref="F2:F3"/>
    <mergeCell ref="G2:G3"/>
    <mergeCell ref="A21:A38"/>
    <mergeCell ref="B21:B38"/>
    <mergeCell ref="D21:D38"/>
    <mergeCell ref="A4:A20"/>
    <mergeCell ref="B4:B20"/>
    <mergeCell ref="D4:D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14.00390625" style="0" customWidth="1"/>
    <col min="3" max="3" width="11.875" style="0" customWidth="1"/>
    <col min="4" max="4" width="11.00390625" style="0" customWidth="1"/>
    <col min="5" max="5" width="20.875" style="0" customWidth="1"/>
    <col min="6" max="6" width="11.25390625" style="0" customWidth="1"/>
    <col min="7" max="7" width="36.75390625" style="0" customWidth="1"/>
  </cols>
  <sheetData>
    <row r="1" spans="1:7" ht="13.5" thickBot="1">
      <c r="A1" s="119" t="s">
        <v>228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3.5" customHeight="1" thickBot="1">
      <c r="A4" s="116" t="s">
        <v>7</v>
      </c>
      <c r="B4" s="116" t="s">
        <v>8</v>
      </c>
      <c r="C4" s="2">
        <v>19</v>
      </c>
      <c r="D4" s="116">
        <v>285</v>
      </c>
      <c r="E4" s="8" t="s">
        <v>108</v>
      </c>
      <c r="F4" s="4">
        <v>1</v>
      </c>
      <c r="G4" s="23" t="s">
        <v>73</v>
      </c>
    </row>
    <row r="5" spans="1:7" ht="13.5" thickBot="1">
      <c r="A5" s="117"/>
      <c r="B5" s="117"/>
      <c r="C5" s="2"/>
      <c r="D5" s="117"/>
      <c r="E5" s="8" t="s">
        <v>144</v>
      </c>
      <c r="F5" s="4">
        <v>1</v>
      </c>
      <c r="G5" s="23" t="s">
        <v>73</v>
      </c>
    </row>
    <row r="6" spans="1:7" ht="13.5" thickBot="1">
      <c r="A6" s="118"/>
      <c r="B6" s="118"/>
      <c r="C6" s="1">
        <v>5</v>
      </c>
      <c r="D6" s="118"/>
      <c r="E6" s="8"/>
      <c r="F6" s="47">
        <v>2</v>
      </c>
      <c r="G6" s="5"/>
    </row>
    <row r="7" ht="13.5" thickBot="1">
      <c r="E7" s="8" t="s">
        <v>73</v>
      </c>
    </row>
    <row r="8" ht="13.5" thickBot="1">
      <c r="E8" s="45" t="s">
        <v>6</v>
      </c>
    </row>
    <row r="10" ht="12.75">
      <c r="F10" t="s">
        <v>73</v>
      </c>
    </row>
  </sheetData>
  <sheetProtection/>
  <mergeCells count="11">
    <mergeCell ref="G2:G3"/>
    <mergeCell ref="A4:A6"/>
    <mergeCell ref="B4:B6"/>
    <mergeCell ref="D4:D6"/>
    <mergeCell ref="A1:G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4" sqref="A4:G27"/>
    </sheetView>
  </sheetViews>
  <sheetFormatPr defaultColWidth="9.00390625" defaultRowHeight="12.75"/>
  <cols>
    <col min="1" max="1" width="13.00390625" style="0" customWidth="1"/>
    <col min="2" max="2" width="13.75390625" style="0" customWidth="1"/>
    <col min="3" max="3" width="11.625" style="0" customWidth="1"/>
    <col min="4" max="4" width="13.00390625" style="0" customWidth="1"/>
    <col min="5" max="5" width="22.625" style="0" customWidth="1"/>
    <col min="6" max="6" width="12.875" style="0" customWidth="1"/>
    <col min="7" max="7" width="23.625" style="0" customWidth="1"/>
  </cols>
  <sheetData>
    <row r="1" spans="1:7" ht="13.5" thickBot="1">
      <c r="A1" s="119" t="s">
        <v>204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5" customHeight="1" thickBot="1">
      <c r="A4" s="116" t="s">
        <v>16</v>
      </c>
      <c r="B4" s="116" t="s">
        <v>17</v>
      </c>
      <c r="C4" s="2">
        <v>16</v>
      </c>
      <c r="D4" s="116">
        <v>240</v>
      </c>
      <c r="E4" s="46" t="s">
        <v>70</v>
      </c>
      <c r="F4" s="12">
        <v>1</v>
      </c>
      <c r="G4" s="134" t="s">
        <v>73</v>
      </c>
    </row>
    <row r="5" spans="1:7" ht="21.75" customHeight="1" thickBot="1">
      <c r="A5" s="117"/>
      <c r="B5" s="117"/>
      <c r="C5" s="2"/>
      <c r="D5" s="117"/>
      <c r="E5" s="46" t="s">
        <v>135</v>
      </c>
      <c r="F5" s="7">
        <v>1</v>
      </c>
      <c r="G5" s="135"/>
    </row>
    <row r="6" spans="1:7" ht="13.5" thickBot="1">
      <c r="A6" s="117"/>
      <c r="B6" s="117"/>
      <c r="C6" s="2"/>
      <c r="D6" s="117"/>
      <c r="E6" s="53" t="s">
        <v>48</v>
      </c>
      <c r="F6" s="84">
        <v>8</v>
      </c>
      <c r="G6" s="4"/>
    </row>
    <row r="7" spans="1:7" ht="13.5" thickBot="1">
      <c r="A7" s="117"/>
      <c r="B7" s="117"/>
      <c r="C7" s="2"/>
      <c r="D7" s="117"/>
      <c r="E7" s="53" t="s">
        <v>105</v>
      </c>
      <c r="F7" s="84">
        <v>1</v>
      </c>
      <c r="G7" s="4"/>
    </row>
    <row r="8" spans="1:7" ht="13.5" thickBot="1">
      <c r="A8" s="117"/>
      <c r="B8" s="117"/>
      <c r="C8" s="2"/>
      <c r="D8" s="117"/>
      <c r="E8" s="53" t="s">
        <v>140</v>
      </c>
      <c r="F8" s="84">
        <v>2</v>
      </c>
      <c r="G8" s="4"/>
    </row>
    <row r="9" spans="1:7" ht="15" customHeight="1" thickBot="1">
      <c r="A9" s="117"/>
      <c r="B9" s="117"/>
      <c r="C9" s="2"/>
      <c r="D9" s="117"/>
      <c r="E9" s="106" t="s">
        <v>75</v>
      </c>
      <c r="F9" s="10">
        <v>1</v>
      </c>
      <c r="G9" s="5"/>
    </row>
    <row r="10" spans="1:7" ht="15" customHeight="1" thickBot="1">
      <c r="A10" s="117"/>
      <c r="B10" s="117"/>
      <c r="C10" s="2"/>
      <c r="D10" s="117"/>
      <c r="E10" s="46" t="s">
        <v>79</v>
      </c>
      <c r="F10" s="7">
        <v>2</v>
      </c>
      <c r="G10" s="4"/>
    </row>
    <row r="11" spans="1:7" ht="15" customHeight="1" thickBot="1">
      <c r="A11" s="117"/>
      <c r="B11" s="117"/>
      <c r="C11" s="2"/>
      <c r="D11" s="117"/>
      <c r="E11" s="46" t="s">
        <v>107</v>
      </c>
      <c r="F11" s="7">
        <v>15</v>
      </c>
      <c r="G11" s="4"/>
    </row>
    <row r="12" spans="1:7" ht="15" customHeight="1" thickBot="1">
      <c r="A12" s="117"/>
      <c r="B12" s="117"/>
      <c r="C12" s="2"/>
      <c r="D12" s="117"/>
      <c r="E12" s="46" t="s">
        <v>101</v>
      </c>
      <c r="F12" s="7">
        <v>6</v>
      </c>
      <c r="G12" s="4"/>
    </row>
    <row r="13" spans="1:7" ht="15" customHeight="1" thickBot="1">
      <c r="A13" s="117"/>
      <c r="B13" s="117"/>
      <c r="C13" s="2"/>
      <c r="D13" s="117"/>
      <c r="E13" s="46" t="s">
        <v>80</v>
      </c>
      <c r="F13" s="7">
        <v>3</v>
      </c>
      <c r="G13" s="1"/>
    </row>
    <row r="14" spans="1:7" ht="15" customHeight="1" thickBot="1">
      <c r="A14" s="117"/>
      <c r="B14" s="117"/>
      <c r="C14" s="2"/>
      <c r="D14" s="117"/>
      <c r="E14" s="46" t="s">
        <v>82</v>
      </c>
      <c r="F14" s="7">
        <v>4</v>
      </c>
      <c r="G14" s="1"/>
    </row>
    <row r="15" spans="1:7" ht="15" customHeight="1" thickBot="1">
      <c r="A15" s="117"/>
      <c r="B15" s="117"/>
      <c r="C15" s="2"/>
      <c r="D15" s="117"/>
      <c r="E15" s="46" t="s">
        <v>102</v>
      </c>
      <c r="F15" s="7">
        <v>7</v>
      </c>
      <c r="G15" s="1"/>
    </row>
    <row r="16" spans="1:7" ht="15" customHeight="1" thickBot="1">
      <c r="A16" s="117"/>
      <c r="B16" s="117"/>
      <c r="C16" s="2"/>
      <c r="D16" s="117"/>
      <c r="E16" s="46" t="s">
        <v>100</v>
      </c>
      <c r="F16" s="7">
        <v>1</v>
      </c>
      <c r="G16" s="1"/>
    </row>
    <row r="17" spans="1:7" ht="15" customHeight="1" thickBot="1">
      <c r="A17" s="117"/>
      <c r="B17" s="117"/>
      <c r="C17" s="2"/>
      <c r="D17" s="117"/>
      <c r="E17" s="46" t="s">
        <v>109</v>
      </c>
      <c r="F17" s="7">
        <v>1</v>
      </c>
      <c r="G17" s="1"/>
    </row>
    <row r="18" spans="1:7" ht="15" customHeight="1" thickBot="1">
      <c r="A18" s="117"/>
      <c r="B18" s="117"/>
      <c r="C18" s="2"/>
      <c r="D18" s="117"/>
      <c r="E18" s="46" t="s">
        <v>201</v>
      </c>
      <c r="F18" s="7">
        <v>1</v>
      </c>
      <c r="G18" s="1"/>
    </row>
    <row r="19" spans="1:7" ht="15" customHeight="1" thickBot="1">
      <c r="A19" s="117"/>
      <c r="B19" s="117"/>
      <c r="C19" s="2"/>
      <c r="D19" s="117"/>
      <c r="E19" s="46" t="s">
        <v>67</v>
      </c>
      <c r="F19" s="7">
        <v>1</v>
      </c>
      <c r="G19" s="1"/>
    </row>
    <row r="20" spans="1:7" ht="15" customHeight="1" thickBot="1">
      <c r="A20" s="117"/>
      <c r="B20" s="117"/>
      <c r="C20" s="2"/>
      <c r="D20" s="117"/>
      <c r="E20" s="46" t="s">
        <v>136</v>
      </c>
      <c r="F20" s="7">
        <v>2</v>
      </c>
      <c r="G20" s="1"/>
    </row>
    <row r="21" spans="1:7" ht="15" customHeight="1" thickBot="1">
      <c r="A21" s="117"/>
      <c r="B21" s="117"/>
      <c r="C21" s="2"/>
      <c r="D21" s="117"/>
      <c r="E21" s="107" t="s">
        <v>54</v>
      </c>
      <c r="F21" s="7">
        <v>3</v>
      </c>
      <c r="G21" s="1"/>
    </row>
    <row r="22" spans="1:7" ht="15" customHeight="1" thickBot="1">
      <c r="A22" s="117"/>
      <c r="B22" s="117"/>
      <c r="C22" s="2"/>
      <c r="D22" s="117"/>
      <c r="E22" s="46" t="s">
        <v>53</v>
      </c>
      <c r="F22" s="7">
        <v>2</v>
      </c>
      <c r="G22" s="1"/>
    </row>
    <row r="23" spans="1:7" ht="15" customHeight="1" thickBot="1">
      <c r="A23" s="117"/>
      <c r="B23" s="117"/>
      <c r="C23" s="2"/>
      <c r="D23" s="117"/>
      <c r="E23" s="46" t="s">
        <v>203</v>
      </c>
      <c r="F23" s="7">
        <v>5</v>
      </c>
      <c r="G23" s="1"/>
    </row>
    <row r="24" spans="1:7" ht="15" customHeight="1" thickBot="1">
      <c r="A24" s="117"/>
      <c r="B24" s="117"/>
      <c r="C24" s="2"/>
      <c r="D24" s="117"/>
      <c r="E24" s="46" t="s">
        <v>202</v>
      </c>
      <c r="F24" s="7">
        <v>4</v>
      </c>
      <c r="G24" s="1"/>
    </row>
    <row r="25" spans="1:7" ht="15" customHeight="1" thickBot="1">
      <c r="A25" s="117"/>
      <c r="B25" s="117"/>
      <c r="C25" s="2"/>
      <c r="D25" s="117"/>
      <c r="E25" s="46" t="s">
        <v>97</v>
      </c>
      <c r="F25" s="7">
        <v>1</v>
      </c>
      <c r="G25" s="1"/>
    </row>
    <row r="26" spans="1:7" ht="15" customHeight="1" thickBot="1">
      <c r="A26" s="117"/>
      <c r="B26" s="117"/>
      <c r="C26" s="2"/>
      <c r="D26" s="117"/>
      <c r="E26" s="46" t="s">
        <v>137</v>
      </c>
      <c r="F26" s="8">
        <v>1</v>
      </c>
      <c r="G26" s="1" t="s">
        <v>73</v>
      </c>
    </row>
    <row r="27" spans="1:7" ht="13.5" thickBot="1">
      <c r="A27" s="118"/>
      <c r="B27" s="118"/>
      <c r="C27" s="1">
        <v>5</v>
      </c>
      <c r="D27" s="118"/>
      <c r="E27" s="18" t="s">
        <v>6</v>
      </c>
      <c r="F27" s="37">
        <f>SUM(F4:F26)</f>
        <v>73</v>
      </c>
      <c r="G27" s="1"/>
    </row>
  </sheetData>
  <sheetProtection/>
  <mergeCells count="12">
    <mergeCell ref="A1:G1"/>
    <mergeCell ref="A2:A3"/>
    <mergeCell ref="B2:B3"/>
    <mergeCell ref="C2:C3"/>
    <mergeCell ref="D2:D3"/>
    <mergeCell ref="E2:E3"/>
    <mergeCell ref="F2:F3"/>
    <mergeCell ref="G2:G3"/>
    <mergeCell ref="A4:A27"/>
    <mergeCell ref="B4:B27"/>
    <mergeCell ref="D4:D27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9.00390625" defaultRowHeight="12.75"/>
  <cols>
    <col min="2" max="2" width="15.75390625" style="0" customWidth="1"/>
    <col min="3" max="3" width="12.75390625" style="0" customWidth="1"/>
    <col min="4" max="4" width="11.625" style="0" customWidth="1"/>
    <col min="5" max="5" width="17.375" style="0" customWidth="1"/>
    <col min="6" max="6" width="12.00390625" style="0" customWidth="1"/>
    <col min="7" max="7" width="20.625" style="0" customWidth="1"/>
  </cols>
  <sheetData>
    <row r="1" spans="1:7" ht="13.5" thickBot="1">
      <c r="A1" s="119" t="s">
        <v>220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3.5" thickBot="1">
      <c r="A4" s="116" t="s">
        <v>16</v>
      </c>
      <c r="B4" s="116" t="s">
        <v>17</v>
      </c>
      <c r="C4" s="32">
        <v>16</v>
      </c>
      <c r="D4" s="116">
        <v>240</v>
      </c>
      <c r="E4" s="8" t="s">
        <v>77</v>
      </c>
      <c r="F4" s="1">
        <v>1</v>
      </c>
      <c r="G4" s="134" t="s">
        <v>73</v>
      </c>
    </row>
    <row r="5" spans="1:7" ht="13.5" thickBot="1">
      <c r="A5" s="117"/>
      <c r="B5" s="117"/>
      <c r="C5" s="2"/>
      <c r="D5" s="117"/>
      <c r="E5" s="8" t="s">
        <v>221</v>
      </c>
      <c r="F5" s="1">
        <v>1</v>
      </c>
      <c r="G5" s="135"/>
    </row>
    <row r="6" spans="1:7" ht="13.5" thickBot="1">
      <c r="A6" s="118"/>
      <c r="B6" s="118"/>
      <c r="C6" s="1"/>
      <c r="D6" s="118"/>
      <c r="E6" s="67" t="s">
        <v>6</v>
      </c>
      <c r="F6" s="67">
        <v>2</v>
      </c>
      <c r="G6" s="1" t="s">
        <v>73</v>
      </c>
    </row>
  </sheetData>
  <sheetProtection/>
  <mergeCells count="12">
    <mergeCell ref="A1:G1"/>
    <mergeCell ref="A2:A3"/>
    <mergeCell ref="B2:B3"/>
    <mergeCell ref="C2:C3"/>
    <mergeCell ref="D2:D3"/>
    <mergeCell ref="E2:E3"/>
    <mergeCell ref="F2:F3"/>
    <mergeCell ref="G2:G3"/>
    <mergeCell ref="A4:A6"/>
    <mergeCell ref="B4:B6"/>
    <mergeCell ref="D4:D6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4" sqref="A4:F38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10.875" style="0" customWidth="1"/>
    <col min="4" max="4" width="13.25390625" style="0" customWidth="1"/>
    <col min="5" max="5" width="22.25390625" style="0" customWidth="1"/>
    <col min="6" max="6" width="11.00390625" style="0" customWidth="1"/>
    <col min="7" max="7" width="29.375" style="0" customWidth="1"/>
  </cols>
  <sheetData>
    <row r="1" spans="1:7" ht="13.5" thickBot="1">
      <c r="A1" s="119" t="s">
        <v>205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43.5" customHeight="1">
      <c r="A3" s="117"/>
      <c r="B3" s="117"/>
      <c r="C3" s="117"/>
      <c r="D3" s="117"/>
      <c r="E3" s="117"/>
      <c r="F3" s="117"/>
      <c r="G3" s="153"/>
    </row>
    <row r="4" spans="1:7" ht="18" customHeight="1">
      <c r="A4" s="149" t="s">
        <v>42</v>
      </c>
      <c r="B4" s="151" t="s">
        <v>43</v>
      </c>
      <c r="C4" s="75">
        <v>16</v>
      </c>
      <c r="D4" s="75">
        <v>240</v>
      </c>
      <c r="E4" s="76" t="s">
        <v>138</v>
      </c>
      <c r="F4" s="75">
        <v>5</v>
      </c>
      <c r="G4" s="73" t="s">
        <v>73</v>
      </c>
    </row>
    <row r="5" spans="1:7" ht="12.75">
      <c r="A5" s="149"/>
      <c r="B5" s="151"/>
      <c r="C5" s="75"/>
      <c r="D5" s="75"/>
      <c r="E5" s="76" t="s">
        <v>139</v>
      </c>
      <c r="F5" s="109">
        <v>15</v>
      </c>
      <c r="G5" s="73"/>
    </row>
    <row r="6" spans="1:7" ht="13.5" customHeight="1" hidden="1" thickBot="1">
      <c r="A6" s="149"/>
      <c r="B6" s="151"/>
      <c r="C6" s="75"/>
      <c r="D6" s="75"/>
      <c r="E6" s="108"/>
      <c r="F6" s="108"/>
      <c r="G6" s="73"/>
    </row>
    <row r="7" spans="1:7" ht="13.5" customHeight="1">
      <c r="A7" s="149"/>
      <c r="B7" s="151"/>
      <c r="C7" s="75"/>
      <c r="D7" s="75"/>
      <c r="E7" s="109" t="s">
        <v>84</v>
      </c>
      <c r="F7" s="109">
        <v>4</v>
      </c>
      <c r="G7" s="73"/>
    </row>
    <row r="8" spans="1:7" ht="13.5" customHeight="1">
      <c r="A8" s="149"/>
      <c r="B8" s="151"/>
      <c r="C8" s="75"/>
      <c r="D8" s="75"/>
      <c r="E8" s="109" t="s">
        <v>99</v>
      </c>
      <c r="F8" s="109">
        <v>7</v>
      </c>
      <c r="G8" s="73"/>
    </row>
    <row r="9" spans="1:7" ht="13.5" customHeight="1">
      <c r="A9" s="149"/>
      <c r="B9" s="151"/>
      <c r="C9" s="75"/>
      <c r="D9" s="75"/>
      <c r="E9" s="109" t="s">
        <v>105</v>
      </c>
      <c r="F9" s="109">
        <v>2</v>
      </c>
      <c r="G9" s="73"/>
    </row>
    <row r="10" spans="1:7" ht="13.5" customHeight="1">
      <c r="A10" s="149"/>
      <c r="B10" s="151"/>
      <c r="C10" s="75"/>
      <c r="D10" s="75"/>
      <c r="E10" s="109" t="s">
        <v>140</v>
      </c>
      <c r="F10" s="109">
        <v>14</v>
      </c>
      <c r="G10" s="73"/>
    </row>
    <row r="11" spans="1:7" ht="13.5" customHeight="1">
      <c r="A11" s="149"/>
      <c r="B11" s="151"/>
      <c r="C11" s="75"/>
      <c r="D11" s="75"/>
      <c r="E11" s="109" t="s">
        <v>74</v>
      </c>
      <c r="F11" s="109">
        <v>6</v>
      </c>
      <c r="G11" s="73"/>
    </row>
    <row r="12" spans="1:7" ht="13.5" customHeight="1">
      <c r="A12" s="149"/>
      <c r="B12" s="151"/>
      <c r="C12" s="75"/>
      <c r="D12" s="75"/>
      <c r="E12" s="109" t="s">
        <v>103</v>
      </c>
      <c r="F12" s="109">
        <v>6</v>
      </c>
      <c r="G12" s="73"/>
    </row>
    <row r="13" spans="1:7" ht="13.5" customHeight="1">
      <c r="A13" s="149"/>
      <c r="B13" s="151"/>
      <c r="C13" s="75"/>
      <c r="D13" s="75"/>
      <c r="E13" s="109" t="s">
        <v>79</v>
      </c>
      <c r="F13" s="109">
        <v>5</v>
      </c>
      <c r="G13" s="73"/>
    </row>
    <row r="14" spans="1:7" ht="13.5" customHeight="1">
      <c r="A14" s="149"/>
      <c r="B14" s="151"/>
      <c r="C14" s="75"/>
      <c r="D14" s="75"/>
      <c r="E14" s="109" t="s">
        <v>107</v>
      </c>
      <c r="F14" s="109">
        <v>16</v>
      </c>
      <c r="G14" s="73"/>
    </row>
    <row r="15" spans="1:7" ht="13.5" customHeight="1">
      <c r="A15" s="149"/>
      <c r="B15" s="151"/>
      <c r="C15" s="75"/>
      <c r="D15" s="75"/>
      <c r="E15" s="109" t="s">
        <v>101</v>
      </c>
      <c r="F15" s="109">
        <v>7</v>
      </c>
      <c r="G15" s="73"/>
    </row>
    <row r="16" spans="1:7" ht="13.5" customHeight="1">
      <c r="A16" s="149"/>
      <c r="B16" s="151"/>
      <c r="C16" s="75"/>
      <c r="D16" s="75"/>
      <c r="E16" s="109" t="s">
        <v>80</v>
      </c>
      <c r="F16" s="109">
        <v>5</v>
      </c>
      <c r="G16" s="73"/>
    </row>
    <row r="17" spans="1:7" ht="13.5" customHeight="1">
      <c r="A17" s="149"/>
      <c r="B17" s="151"/>
      <c r="C17" s="75"/>
      <c r="D17" s="75"/>
      <c r="E17" s="109" t="s">
        <v>82</v>
      </c>
      <c r="F17" s="109">
        <v>1</v>
      </c>
      <c r="G17" s="73"/>
    </row>
    <row r="18" spans="1:7" ht="13.5" customHeight="1">
      <c r="A18" s="149"/>
      <c r="B18" s="151"/>
      <c r="C18" s="75"/>
      <c r="D18" s="75"/>
      <c r="E18" s="109" t="s">
        <v>102</v>
      </c>
      <c r="F18" s="109">
        <v>12</v>
      </c>
      <c r="G18" s="73"/>
    </row>
    <row r="19" spans="1:7" ht="13.5" customHeight="1">
      <c r="A19" s="149"/>
      <c r="B19" s="151"/>
      <c r="C19" s="75"/>
      <c r="D19" s="75"/>
      <c r="E19" s="109" t="s">
        <v>108</v>
      </c>
      <c r="F19" s="109">
        <v>10</v>
      </c>
      <c r="G19" s="73"/>
    </row>
    <row r="20" spans="1:7" ht="13.5" customHeight="1">
      <c r="A20" s="149"/>
      <c r="B20" s="151"/>
      <c r="C20" s="75"/>
      <c r="D20" s="75"/>
      <c r="E20" s="76" t="s">
        <v>63</v>
      </c>
      <c r="F20" s="109">
        <v>8</v>
      </c>
      <c r="G20" s="73"/>
    </row>
    <row r="21" spans="1:7" ht="13.5" customHeight="1">
      <c r="A21" s="149"/>
      <c r="B21" s="151"/>
      <c r="C21" s="75"/>
      <c r="D21" s="75"/>
      <c r="E21" s="76" t="s">
        <v>64</v>
      </c>
      <c r="F21" s="109">
        <v>8</v>
      </c>
      <c r="G21" s="73"/>
    </row>
    <row r="22" spans="1:7" ht="13.5" customHeight="1">
      <c r="A22" s="149"/>
      <c r="B22" s="151"/>
      <c r="C22" s="75"/>
      <c r="D22" s="75"/>
      <c r="E22" s="109" t="s">
        <v>141</v>
      </c>
      <c r="F22" s="109">
        <v>1</v>
      </c>
      <c r="G22" s="73"/>
    </row>
    <row r="23" spans="1:7" ht="13.5" customHeight="1">
      <c r="A23" s="149"/>
      <c r="B23" s="151"/>
      <c r="C23" s="75"/>
      <c r="D23" s="75"/>
      <c r="E23" s="76" t="s">
        <v>23</v>
      </c>
      <c r="F23" s="76">
        <v>2</v>
      </c>
      <c r="G23" s="73"/>
    </row>
    <row r="24" spans="1:7" ht="13.5" customHeight="1">
      <c r="A24" s="149"/>
      <c r="B24" s="151"/>
      <c r="C24" s="75"/>
      <c r="D24" s="75"/>
      <c r="E24" s="76" t="s">
        <v>67</v>
      </c>
      <c r="F24" s="76">
        <v>2</v>
      </c>
      <c r="G24" s="73"/>
    </row>
    <row r="25" spans="1:7" ht="13.5" customHeight="1">
      <c r="A25" s="149"/>
      <c r="B25" s="151"/>
      <c r="C25" s="75"/>
      <c r="D25" s="75"/>
      <c r="E25" s="76" t="s">
        <v>50</v>
      </c>
      <c r="F25" s="76">
        <v>1</v>
      </c>
      <c r="G25" s="73"/>
    </row>
    <row r="26" spans="1:7" ht="13.5" customHeight="1">
      <c r="A26" s="149"/>
      <c r="B26" s="151"/>
      <c r="C26" s="75"/>
      <c r="D26" s="75"/>
      <c r="E26" s="76" t="s">
        <v>142</v>
      </c>
      <c r="F26" s="76">
        <v>6</v>
      </c>
      <c r="G26" s="73"/>
    </row>
    <row r="27" spans="1:7" ht="25.5">
      <c r="A27" s="149"/>
      <c r="B27" s="151"/>
      <c r="C27" s="75"/>
      <c r="D27" s="75"/>
      <c r="E27" s="76" t="s">
        <v>206</v>
      </c>
      <c r="F27" s="76">
        <v>1</v>
      </c>
      <c r="G27" s="73"/>
    </row>
    <row r="28" spans="1:7" ht="12.75">
      <c r="A28" s="149"/>
      <c r="B28" s="151"/>
      <c r="C28" s="75"/>
      <c r="D28" s="75"/>
      <c r="E28" s="76" t="s">
        <v>72</v>
      </c>
      <c r="F28" s="76">
        <v>2</v>
      </c>
      <c r="G28" s="73"/>
    </row>
    <row r="29" spans="1:7" ht="12.75">
      <c r="A29" s="149"/>
      <c r="B29" s="151"/>
      <c r="C29" s="75"/>
      <c r="D29" s="75"/>
      <c r="E29" s="76" t="s">
        <v>207</v>
      </c>
      <c r="F29" s="76">
        <v>2</v>
      </c>
      <c r="G29" s="73"/>
    </row>
    <row r="30" spans="1:7" ht="12.75">
      <c r="A30" s="149"/>
      <c r="B30" s="151"/>
      <c r="C30" s="75"/>
      <c r="D30" s="75"/>
      <c r="E30" s="76" t="s">
        <v>143</v>
      </c>
      <c r="F30" s="76">
        <v>6</v>
      </c>
      <c r="G30" s="73"/>
    </row>
    <row r="31" spans="1:7" ht="12.75">
      <c r="A31" s="149"/>
      <c r="B31" s="151"/>
      <c r="C31" s="75"/>
      <c r="D31" s="75"/>
      <c r="E31" s="76" t="s">
        <v>144</v>
      </c>
      <c r="F31" s="76">
        <v>1</v>
      </c>
      <c r="G31" s="73"/>
    </row>
    <row r="32" spans="1:7" ht="12.75">
      <c r="A32" s="149"/>
      <c r="B32" s="151"/>
      <c r="C32" s="75"/>
      <c r="D32" s="75"/>
      <c r="E32" s="76" t="s">
        <v>145</v>
      </c>
      <c r="F32" s="76">
        <v>6</v>
      </c>
      <c r="G32" s="73"/>
    </row>
    <row r="33" spans="1:7" ht="12.75">
      <c r="A33" s="149"/>
      <c r="B33" s="151"/>
      <c r="C33" s="75"/>
      <c r="D33" s="75"/>
      <c r="E33" s="76" t="s">
        <v>146</v>
      </c>
      <c r="F33" s="76">
        <v>8</v>
      </c>
      <c r="G33" s="73"/>
    </row>
    <row r="34" spans="1:7" ht="12.75">
      <c r="A34" s="149"/>
      <c r="B34" s="151"/>
      <c r="C34" s="75"/>
      <c r="D34" s="75"/>
      <c r="E34" s="76" t="s">
        <v>19</v>
      </c>
      <c r="F34" s="76">
        <v>1</v>
      </c>
      <c r="G34" s="73"/>
    </row>
    <row r="35" spans="1:7" ht="12.75">
      <c r="A35" s="149"/>
      <c r="B35" s="151"/>
      <c r="C35" s="75"/>
      <c r="D35" s="75"/>
      <c r="E35" s="76" t="s">
        <v>97</v>
      </c>
      <c r="F35" s="76">
        <v>2</v>
      </c>
      <c r="G35" s="73"/>
    </row>
    <row r="36" spans="1:7" ht="12.75">
      <c r="A36" s="149"/>
      <c r="B36" s="151"/>
      <c r="C36" s="75"/>
      <c r="D36" s="75"/>
      <c r="E36" s="76" t="s">
        <v>147</v>
      </c>
      <c r="F36" s="76">
        <v>1</v>
      </c>
      <c r="G36" s="73"/>
    </row>
    <row r="37" spans="1:11" ht="13.5" thickBot="1">
      <c r="A37" s="149"/>
      <c r="B37" s="151"/>
      <c r="C37" s="75"/>
      <c r="D37" s="75"/>
      <c r="E37" s="76" t="s">
        <v>148</v>
      </c>
      <c r="F37" s="76">
        <v>12</v>
      </c>
      <c r="G37" s="74" t="s">
        <v>73</v>
      </c>
      <c r="K37" s="71"/>
    </row>
    <row r="38" spans="1:7" ht="12" customHeight="1" thickBot="1">
      <c r="A38" s="150"/>
      <c r="B38" s="152"/>
      <c r="C38" s="77">
        <v>3</v>
      </c>
      <c r="D38" s="77"/>
      <c r="E38" s="78"/>
      <c r="F38" s="79"/>
      <c r="G38" s="80"/>
    </row>
    <row r="39" spans="1:11" ht="13.5" thickBot="1">
      <c r="A39" s="5"/>
      <c r="B39" s="5"/>
      <c r="C39" s="5"/>
      <c r="D39" s="81"/>
      <c r="E39" s="48" t="s">
        <v>40</v>
      </c>
      <c r="F39" s="40">
        <f>SUM(F4:F37)</f>
        <v>185</v>
      </c>
      <c r="G39" s="81"/>
      <c r="K39" s="71"/>
    </row>
  </sheetData>
  <sheetProtection/>
  <mergeCells count="10">
    <mergeCell ref="A4:A38"/>
    <mergeCell ref="B4:B38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6.125" style="0" customWidth="1"/>
    <col min="2" max="2" width="12.375" style="0" customWidth="1"/>
    <col min="3" max="3" width="11.25390625" style="0" customWidth="1"/>
    <col min="4" max="4" width="11.625" style="0" customWidth="1"/>
    <col min="5" max="5" width="20.375" style="0" customWidth="1"/>
    <col min="6" max="6" width="11.125" style="0" customWidth="1"/>
    <col min="7" max="7" width="36.625" style="0" customWidth="1"/>
  </cols>
  <sheetData>
    <row r="1" spans="1:7" ht="13.5" thickBot="1">
      <c r="A1" s="119" t="s">
        <v>222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4.25" customHeight="1" thickBot="1">
      <c r="A4" s="124" t="s">
        <v>7</v>
      </c>
      <c r="B4" s="116" t="s">
        <v>8</v>
      </c>
      <c r="C4" s="2">
        <v>19</v>
      </c>
      <c r="D4" s="116">
        <v>285</v>
      </c>
      <c r="E4" s="8" t="s">
        <v>107</v>
      </c>
      <c r="F4" s="8">
        <v>1</v>
      </c>
      <c r="G4" s="1" t="s">
        <v>73</v>
      </c>
    </row>
    <row r="5" spans="1:7" ht="14.25" customHeight="1" thickBot="1">
      <c r="A5" s="125"/>
      <c r="B5" s="117"/>
      <c r="C5" s="2"/>
      <c r="D5" s="117"/>
      <c r="E5" s="8" t="s">
        <v>109</v>
      </c>
      <c r="F5" s="8">
        <v>1</v>
      </c>
      <c r="G5" s="1"/>
    </row>
    <row r="6" spans="1:7" ht="13.5" thickBot="1">
      <c r="A6" s="125"/>
      <c r="B6" s="117"/>
      <c r="C6" s="2"/>
      <c r="D6" s="117"/>
      <c r="E6" s="8" t="s">
        <v>141</v>
      </c>
      <c r="F6" s="8">
        <v>1</v>
      </c>
      <c r="G6" s="1" t="s">
        <v>73</v>
      </c>
    </row>
    <row r="7" spans="1:7" ht="13.5" thickBot="1">
      <c r="A7" s="125"/>
      <c r="B7" s="117"/>
      <c r="C7" s="2"/>
      <c r="D7" s="117"/>
      <c r="E7" s="8" t="s">
        <v>19</v>
      </c>
      <c r="F7" s="8">
        <v>1</v>
      </c>
      <c r="G7" s="1"/>
    </row>
    <row r="8" spans="1:7" ht="13.5" thickBot="1">
      <c r="A8" s="125"/>
      <c r="B8" s="117"/>
      <c r="C8" s="2"/>
      <c r="D8" s="117"/>
      <c r="E8" s="8" t="s">
        <v>223</v>
      </c>
      <c r="F8" s="8">
        <v>1</v>
      </c>
      <c r="G8" s="1"/>
    </row>
    <row r="9" spans="1:7" ht="13.5" thickBot="1">
      <c r="A9" s="126"/>
      <c r="B9" s="118"/>
      <c r="C9" s="1">
        <v>1</v>
      </c>
      <c r="D9" s="118"/>
      <c r="E9" s="18" t="s">
        <v>6</v>
      </c>
      <c r="F9" s="33">
        <v>5</v>
      </c>
      <c r="G9" s="1"/>
    </row>
  </sheetData>
  <sheetProtection/>
  <mergeCells count="11">
    <mergeCell ref="F2:F3"/>
    <mergeCell ref="G2:G3"/>
    <mergeCell ref="A4:A9"/>
    <mergeCell ref="B4:B9"/>
    <mergeCell ref="D4:D9"/>
    <mergeCell ref="A1:G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4" sqref="A4:G27"/>
    </sheetView>
  </sheetViews>
  <sheetFormatPr defaultColWidth="9.00390625" defaultRowHeight="12.75"/>
  <cols>
    <col min="1" max="2" width="15.125" style="0" customWidth="1"/>
    <col min="5" max="5" width="19.625" style="0" customWidth="1"/>
    <col min="6" max="6" width="15.125" style="0" customWidth="1"/>
    <col min="7" max="7" width="45.75390625" style="0" customWidth="1"/>
  </cols>
  <sheetData>
    <row r="1" spans="1:7" ht="13.5" thickBot="1">
      <c r="A1" s="119" t="s">
        <v>196</v>
      </c>
      <c r="B1" s="119"/>
      <c r="C1" s="119"/>
      <c r="D1" s="119"/>
      <c r="E1" s="119"/>
      <c r="F1" s="119"/>
      <c r="G1" s="119"/>
    </row>
    <row r="2" spans="1:7" ht="12.75">
      <c r="A2" s="116" t="s">
        <v>0</v>
      </c>
      <c r="B2" s="116" t="s">
        <v>29</v>
      </c>
      <c r="C2" s="116" t="s">
        <v>1</v>
      </c>
      <c r="D2" s="116" t="s">
        <v>2</v>
      </c>
      <c r="E2" s="116" t="s">
        <v>3</v>
      </c>
      <c r="F2" s="116" t="s">
        <v>4</v>
      </c>
      <c r="G2" s="122" t="s">
        <v>36</v>
      </c>
    </row>
    <row r="3" spans="1:7" ht="13.5" thickBot="1">
      <c r="A3" s="118"/>
      <c r="B3" s="118"/>
      <c r="C3" s="118"/>
      <c r="D3" s="118"/>
      <c r="E3" s="118"/>
      <c r="F3" s="118"/>
      <c r="G3" s="123"/>
    </row>
    <row r="4" spans="1:7" ht="13.5" customHeight="1" thickBot="1">
      <c r="A4" s="116" t="s">
        <v>21</v>
      </c>
      <c r="B4" s="116" t="s">
        <v>22</v>
      </c>
      <c r="C4" s="2">
        <v>13</v>
      </c>
      <c r="D4" s="116">
        <v>195</v>
      </c>
      <c r="E4" s="8" t="s">
        <v>47</v>
      </c>
      <c r="F4" s="8">
        <v>5</v>
      </c>
      <c r="G4" s="1" t="s">
        <v>73</v>
      </c>
    </row>
    <row r="5" spans="1:7" ht="13.5" customHeight="1" thickBot="1">
      <c r="A5" s="117"/>
      <c r="B5" s="117"/>
      <c r="C5" s="2"/>
      <c r="D5" s="117"/>
      <c r="E5" s="8" t="s">
        <v>101</v>
      </c>
      <c r="F5" s="8">
        <v>2</v>
      </c>
      <c r="G5" s="1"/>
    </row>
    <row r="6" spans="1:7" ht="13.5" customHeight="1" thickBot="1">
      <c r="A6" s="117"/>
      <c r="B6" s="117"/>
      <c r="C6" s="2"/>
      <c r="D6" s="117"/>
      <c r="E6" s="8" t="s">
        <v>197</v>
      </c>
      <c r="F6" s="8">
        <v>3</v>
      </c>
      <c r="G6" s="1"/>
    </row>
    <row r="7" spans="1:7" ht="13.5" customHeight="1" thickBot="1">
      <c r="A7" s="117"/>
      <c r="B7" s="117"/>
      <c r="C7" s="2"/>
      <c r="D7" s="117"/>
      <c r="E7" s="8" t="s">
        <v>198</v>
      </c>
      <c r="F7" s="8">
        <v>1</v>
      </c>
      <c r="G7" s="1"/>
    </row>
    <row r="8" spans="1:7" ht="13.5" customHeight="1" thickBot="1">
      <c r="A8" s="117"/>
      <c r="B8" s="117"/>
      <c r="C8" s="2"/>
      <c r="D8" s="117"/>
      <c r="E8" s="8" t="s">
        <v>105</v>
      </c>
      <c r="F8" s="8">
        <v>1</v>
      </c>
      <c r="G8" s="1"/>
    </row>
    <row r="9" spans="1:7" ht="13.5" customHeight="1" thickBot="1">
      <c r="A9" s="117"/>
      <c r="B9" s="117"/>
      <c r="C9" s="2"/>
      <c r="D9" s="117"/>
      <c r="E9" s="8" t="s">
        <v>140</v>
      </c>
      <c r="F9" s="8">
        <v>1</v>
      </c>
      <c r="G9" s="1"/>
    </row>
    <row r="10" spans="1:7" ht="13.5" customHeight="1" thickBot="1">
      <c r="A10" s="117"/>
      <c r="B10" s="117"/>
      <c r="C10" s="2"/>
      <c r="D10" s="117"/>
      <c r="E10" s="8" t="s">
        <v>74</v>
      </c>
      <c r="F10" s="8">
        <v>1</v>
      </c>
      <c r="G10" s="1"/>
    </row>
    <row r="11" spans="1:7" ht="13.5" customHeight="1" thickBot="1">
      <c r="A11" s="117"/>
      <c r="B11" s="117"/>
      <c r="C11" s="2"/>
      <c r="D11" s="117"/>
      <c r="E11" s="8" t="s">
        <v>199</v>
      </c>
      <c r="F11" s="8">
        <v>1</v>
      </c>
      <c r="G11" s="1"/>
    </row>
    <row r="12" spans="1:7" ht="13.5" customHeight="1" thickBot="1">
      <c r="A12" s="117"/>
      <c r="B12" s="117"/>
      <c r="C12" s="2"/>
      <c r="D12" s="117"/>
      <c r="E12" s="8" t="s">
        <v>102</v>
      </c>
      <c r="F12" s="8">
        <v>3</v>
      </c>
      <c r="G12" s="1"/>
    </row>
    <row r="13" spans="1:7" ht="14.25" customHeight="1" thickBot="1">
      <c r="A13" s="117"/>
      <c r="B13" s="117"/>
      <c r="C13" s="2"/>
      <c r="D13" s="117"/>
      <c r="E13" s="8" t="s">
        <v>82</v>
      </c>
      <c r="F13" s="8">
        <v>1</v>
      </c>
      <c r="G13" s="1"/>
    </row>
    <row r="14" spans="1:7" ht="13.5" customHeight="1" thickBot="1">
      <c r="A14" s="117"/>
      <c r="B14" s="117"/>
      <c r="C14" s="2"/>
      <c r="D14" s="117"/>
      <c r="E14" s="8" t="s">
        <v>108</v>
      </c>
      <c r="F14" s="8">
        <v>1</v>
      </c>
      <c r="G14" s="1"/>
    </row>
    <row r="15" spans="1:7" ht="13.5" customHeight="1" thickBot="1">
      <c r="A15" s="117"/>
      <c r="B15" s="117"/>
      <c r="C15" s="2"/>
      <c r="D15" s="117"/>
      <c r="E15" s="8"/>
      <c r="F15" s="8"/>
      <c r="G15" s="1"/>
    </row>
    <row r="16" spans="1:7" ht="14.25" customHeight="1" thickBot="1">
      <c r="A16" s="117"/>
      <c r="B16" s="117"/>
      <c r="C16" s="2"/>
      <c r="D16" s="117"/>
      <c r="E16" s="8" t="s">
        <v>63</v>
      </c>
      <c r="F16" s="8">
        <v>2</v>
      </c>
      <c r="G16" s="1"/>
    </row>
    <row r="17" spans="1:7" ht="14.25" customHeight="1" thickBot="1">
      <c r="A17" s="117"/>
      <c r="B17" s="117"/>
      <c r="C17" s="2"/>
      <c r="D17" s="117"/>
      <c r="E17" s="8" t="s">
        <v>109</v>
      </c>
      <c r="F17" s="8">
        <v>1</v>
      </c>
      <c r="G17" s="1"/>
    </row>
    <row r="18" spans="1:7" ht="14.25" customHeight="1" thickBot="1">
      <c r="A18" s="117"/>
      <c r="B18" s="117"/>
      <c r="C18" s="2"/>
      <c r="D18" s="117"/>
      <c r="E18" s="8" t="s">
        <v>48</v>
      </c>
      <c r="F18" s="8">
        <v>2</v>
      </c>
      <c r="G18" s="1"/>
    </row>
    <row r="19" spans="1:7" ht="14.25" customHeight="1" thickBot="1">
      <c r="A19" s="117"/>
      <c r="B19" s="117"/>
      <c r="C19" s="2"/>
      <c r="D19" s="117"/>
      <c r="E19" s="8"/>
      <c r="F19" s="8"/>
      <c r="G19" s="1"/>
    </row>
    <row r="20" spans="1:7" ht="14.25" customHeight="1" thickBot="1">
      <c r="A20" s="117"/>
      <c r="B20" s="117"/>
      <c r="C20" s="2"/>
      <c r="D20" s="117"/>
      <c r="E20" s="8" t="s">
        <v>23</v>
      </c>
      <c r="F20" s="8">
        <v>1</v>
      </c>
      <c r="G20" s="1"/>
    </row>
    <row r="21" spans="1:7" ht="14.25" customHeight="1" thickBot="1">
      <c r="A21" s="117"/>
      <c r="B21" s="117"/>
      <c r="C21" s="2"/>
      <c r="D21" s="117"/>
      <c r="E21" s="8" t="s">
        <v>19</v>
      </c>
      <c r="F21" s="8">
        <v>2</v>
      </c>
      <c r="G21" s="1"/>
    </row>
    <row r="22" spans="1:7" ht="14.25" customHeight="1" thickBot="1">
      <c r="A22" s="117"/>
      <c r="B22" s="117"/>
      <c r="C22" s="2"/>
      <c r="D22" s="117"/>
      <c r="E22" s="62" t="s">
        <v>76</v>
      </c>
      <c r="F22" s="8">
        <v>3</v>
      </c>
      <c r="G22" s="1"/>
    </row>
    <row r="23" spans="1:7" ht="14.25" customHeight="1" thickBot="1">
      <c r="A23" s="117"/>
      <c r="B23" s="117"/>
      <c r="C23" s="2"/>
      <c r="D23" s="117"/>
      <c r="E23" s="6" t="s">
        <v>200</v>
      </c>
      <c r="F23" s="8">
        <v>2</v>
      </c>
      <c r="G23" s="1"/>
    </row>
    <row r="24" spans="1:7" ht="14.25" customHeight="1" thickBot="1">
      <c r="A24" s="117"/>
      <c r="B24" s="117"/>
      <c r="C24" s="2"/>
      <c r="D24" s="117"/>
      <c r="E24" s="8" t="s">
        <v>147</v>
      </c>
      <c r="F24" s="8">
        <v>8</v>
      </c>
      <c r="G24" s="1"/>
    </row>
    <row r="25" spans="1:7" ht="12" customHeight="1" thickBot="1">
      <c r="A25" s="117"/>
      <c r="B25" s="117"/>
      <c r="C25" s="2"/>
      <c r="D25" s="117"/>
      <c r="E25" s="8" t="s">
        <v>91</v>
      </c>
      <c r="F25" s="8">
        <v>1</v>
      </c>
      <c r="G25" s="1"/>
    </row>
    <row r="26" spans="1:7" ht="15" customHeight="1" thickBot="1">
      <c r="A26" s="117"/>
      <c r="B26" s="117"/>
      <c r="C26" s="2"/>
      <c r="D26" s="117"/>
      <c r="E26" s="62" t="s">
        <v>97</v>
      </c>
      <c r="F26" s="7">
        <v>1</v>
      </c>
      <c r="G26" s="1" t="s">
        <v>73</v>
      </c>
    </row>
    <row r="27" spans="1:7" ht="13.5" thickBot="1">
      <c r="A27" s="118"/>
      <c r="B27" s="118"/>
      <c r="C27" s="1">
        <v>4</v>
      </c>
      <c r="D27" s="118"/>
      <c r="E27" s="18" t="s">
        <v>6</v>
      </c>
      <c r="F27" s="33">
        <f>SUM(F4:F26)</f>
        <v>43</v>
      </c>
      <c r="G27" s="1"/>
    </row>
  </sheetData>
  <sheetProtection/>
  <mergeCells count="11">
    <mergeCell ref="G2:G3"/>
    <mergeCell ref="A4:A27"/>
    <mergeCell ref="B4:B27"/>
    <mergeCell ref="D4:D27"/>
    <mergeCell ref="A1:G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Учитель</cp:lastModifiedBy>
  <cp:lastPrinted>2014-03-16T22:12:41Z</cp:lastPrinted>
  <dcterms:created xsi:type="dcterms:W3CDTF">2011-01-24T05:59:15Z</dcterms:created>
  <dcterms:modified xsi:type="dcterms:W3CDTF">2014-03-16T22:30:25Z</dcterms:modified>
  <cp:category/>
  <cp:version/>
  <cp:contentType/>
  <cp:contentStatus/>
</cp:coreProperties>
</file>