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7А " sheetId="1" r:id="rId1"/>
    <sheet name="7Б " sheetId="2" r:id="rId2"/>
    <sheet name="7В" sheetId="3" r:id="rId3"/>
    <sheet name="7Г" sheetId="4" r:id="rId4"/>
    <sheet name="11А" sheetId="5" r:id="rId5"/>
    <sheet name="11Б" sheetId="6" r:id="rId6"/>
    <sheet name="11Б (2)" sheetId="7" r:id="rId7"/>
    <sheet name="11А (2)" sheetId="8" r:id="rId8"/>
  </sheets>
  <definedNames/>
  <calcPr fullCalcOnLoad="1"/>
</workbook>
</file>

<file path=xl/sharedStrings.xml><?xml version="1.0" encoding="utf-8"?>
<sst xmlns="http://schemas.openxmlformats.org/spreadsheetml/2006/main" count="591" uniqueCount="22">
  <si>
    <t>1четв</t>
  </si>
  <si>
    <t>2четв</t>
  </si>
  <si>
    <t>3четв</t>
  </si>
  <si>
    <t>4 четв</t>
  </si>
  <si>
    <t xml:space="preserve">год </t>
  </si>
  <si>
    <t>1чет</t>
  </si>
  <si>
    <t>2чет</t>
  </si>
  <si>
    <t>3чет</t>
  </si>
  <si>
    <t>4чет</t>
  </si>
  <si>
    <t>год</t>
  </si>
  <si>
    <t>"5"</t>
  </si>
  <si>
    <t>"4"</t>
  </si>
  <si>
    <t>"3"</t>
  </si>
  <si>
    <t>"2"</t>
  </si>
  <si>
    <t>качество %</t>
  </si>
  <si>
    <t>успеваемость %</t>
  </si>
  <si>
    <t xml:space="preserve"> </t>
  </si>
  <si>
    <t xml:space="preserve">  </t>
  </si>
  <si>
    <t xml:space="preserve">  класс   2008-09 уч год</t>
  </si>
  <si>
    <t xml:space="preserve">  класс   2009-10 уч год</t>
  </si>
  <si>
    <t xml:space="preserve">       </t>
  </si>
  <si>
    <t>класс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</si>
</sst>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1"/>
      <name val="Arial"/>
      <family val="2"/>
    </font>
    <font>
      <b/>
      <sz val="14"/>
      <color indexed="17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5.25"/>
      <name val="Arial Cyr"/>
      <family val="0"/>
    </font>
    <font>
      <b/>
      <sz val="14"/>
      <name val="Arial Cyr"/>
      <family val="0"/>
    </font>
    <font>
      <b/>
      <sz val="20"/>
      <color indexed="10"/>
      <name val="Arial Cyr"/>
      <family val="0"/>
    </font>
    <font>
      <b/>
      <sz val="15"/>
      <name val="Arial Cyr"/>
      <family val="0"/>
    </font>
    <font>
      <b/>
      <sz val="17"/>
      <name val="Arial Cyr"/>
      <family val="0"/>
    </font>
    <font>
      <b/>
      <sz val="17.25"/>
      <name val="Arial Cyr"/>
      <family val="0"/>
    </font>
    <font>
      <b/>
      <sz val="15.5"/>
      <name val="Arial Cyr"/>
      <family val="0"/>
    </font>
    <font>
      <b/>
      <sz val="11.5"/>
      <name val="Arial Cyr"/>
      <family val="0"/>
    </font>
    <font>
      <b/>
      <sz val="18"/>
      <color indexed="10"/>
      <name val="Arial Cyr"/>
      <family val="0"/>
    </font>
    <font>
      <b/>
      <sz val="19"/>
      <name val="Arial Cyr"/>
      <family val="0"/>
    </font>
    <font>
      <b/>
      <sz val="16.75"/>
      <name val="Arial Cyr"/>
      <family val="0"/>
    </font>
    <font>
      <b/>
      <sz val="18.75"/>
      <name val="Arial Cyr"/>
      <family val="0"/>
    </font>
    <font>
      <b/>
      <sz val="12"/>
      <color indexed="5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/>
    </xf>
    <xf numFmtId="0" fontId="4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ill="1" applyBorder="1" applyAlignment="1">
      <alignment/>
    </xf>
    <xf numFmtId="0" fontId="10" fillId="3" borderId="8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10" fillId="3" borderId="10" xfId="0" applyFont="1" applyFill="1" applyBorder="1" applyAlignment="1">
      <alignment/>
    </xf>
    <xf numFmtId="0" fontId="0" fillId="3" borderId="1" xfId="0" applyFill="1" applyBorder="1" applyAlignment="1">
      <alignment/>
    </xf>
    <xf numFmtId="0" fontId="1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7" xfId="0" applyFill="1" applyBorder="1" applyAlignment="1">
      <alignment/>
    </xf>
    <xf numFmtId="0" fontId="10" fillId="5" borderId="8" xfId="0" applyFont="1" applyFill="1" applyBorder="1" applyAlignment="1">
      <alignment/>
    </xf>
    <xf numFmtId="0" fontId="10" fillId="5" borderId="9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0" fillId="5" borderId="1" xfId="0" applyFill="1" applyBorder="1" applyAlignment="1">
      <alignment/>
    </xf>
    <xf numFmtId="0" fontId="10" fillId="5" borderId="11" xfId="0" applyFont="1" applyFill="1" applyBorder="1" applyAlignment="1">
      <alignment/>
    </xf>
    <xf numFmtId="0" fontId="0" fillId="5" borderId="12" xfId="0" applyFill="1" applyBorder="1" applyAlignment="1">
      <alignment/>
    </xf>
    <xf numFmtId="0" fontId="23" fillId="0" borderId="4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vertical="top" wrapText="1"/>
    </xf>
    <xf numFmtId="0" fontId="27" fillId="0" borderId="4" xfId="0" applyFont="1" applyBorder="1" applyAlignment="1">
      <alignment horizontal="justify" vertical="top" wrapText="1"/>
    </xf>
    <xf numFmtId="0" fontId="29" fillId="0" borderId="4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1" fillId="0" borderId="2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 успеваемости в   классе  </a:t>
            </a:r>
          </a:p>
        </c:rich>
      </c:tx>
      <c:layout>
        <c:manualLayout>
          <c:xMode val="factor"/>
          <c:yMode val="factor"/>
          <c:x val="0.04575"/>
          <c:y val="-0.01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19925"/>
          <c:w val="0.96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'7А '!$B$41</c:f>
              <c:strCache>
                <c:ptCount val="1"/>
                <c:pt idx="0">
                  <c:v>"5"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'7А '!$C$40:$G$40</c:f>
              <c:strCache/>
            </c:strRef>
          </c:cat>
          <c:val>
            <c:numRef>
              <c:f>'7А '!$C$41:$G$41</c:f>
              <c:numCache/>
            </c:numRef>
          </c:val>
        </c:ser>
        <c:ser>
          <c:idx val="1"/>
          <c:order val="1"/>
          <c:tx>
            <c:strRef>
              <c:f>'7А '!$B$42</c:f>
              <c:strCache>
                <c:ptCount val="1"/>
                <c:pt idx="0">
                  <c:v>"4"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'7А '!$C$40:$G$40</c:f>
              <c:strCache/>
            </c:strRef>
          </c:cat>
          <c:val>
            <c:numRef>
              <c:f>'7А '!$C$42:$G$42</c:f>
              <c:numCache/>
            </c:numRef>
          </c:val>
        </c:ser>
        <c:ser>
          <c:idx val="2"/>
          <c:order val="2"/>
          <c:tx>
            <c:strRef>
              <c:f>'7А '!$B$43</c:f>
              <c:strCache>
                <c:ptCount val="1"/>
                <c:pt idx="0">
                  <c:v>"3"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'7А '!$C$40:$G$40</c:f>
              <c:strCache/>
            </c:strRef>
          </c:cat>
          <c:val>
            <c:numRef>
              <c:f>'7А '!$C$43:$G$43</c:f>
              <c:numCache/>
            </c:numRef>
          </c:val>
        </c:ser>
        <c:ser>
          <c:idx val="3"/>
          <c:order val="3"/>
          <c:tx>
            <c:strRef>
              <c:f>'7А '!$B$44</c:f>
              <c:strCache>
                <c:ptCount val="1"/>
                <c:pt idx="0">
                  <c:v>"2"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'7А '!$C$40:$G$40</c:f>
              <c:strCache/>
            </c:strRef>
          </c:cat>
          <c:val>
            <c:numRef>
              <c:f>'7А '!$C$44:$G$44</c:f>
              <c:numCache/>
            </c:numRef>
          </c:val>
        </c:ser>
        <c:axId val="4838928"/>
        <c:axId val="43550353"/>
      </c:barChart>
      <c:cat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92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"/>
          <c:y val="0.1425"/>
          <c:w val="0.90525"/>
          <c:h val="0.06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успеваемости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075"/>
          <c:y val="0.1805"/>
          <c:w val="0.9832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7В!$C$40</c:f>
              <c:strCache>
                <c:ptCount val="1"/>
                <c:pt idx="0">
                  <c:v>1чет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7В!$B$41:$B$44</c:f>
              <c:strCache/>
            </c:strRef>
          </c:cat>
          <c:val>
            <c:numRef>
              <c:f>7В!$C$41:$C$44</c:f>
              <c:numCache/>
            </c:numRef>
          </c:val>
        </c:ser>
        <c:ser>
          <c:idx val="1"/>
          <c:order val="1"/>
          <c:tx>
            <c:strRef>
              <c:f>7В!$D$40</c:f>
              <c:strCache>
                <c:ptCount val="1"/>
                <c:pt idx="0">
                  <c:v>2чет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7В!$B$41:$B$44</c:f>
              <c:strCache/>
            </c:strRef>
          </c:cat>
          <c:val>
            <c:numRef>
              <c:f>7В!$D$41:$D$44</c:f>
              <c:numCache/>
            </c:numRef>
          </c:val>
        </c:ser>
        <c:ser>
          <c:idx val="2"/>
          <c:order val="2"/>
          <c:tx>
            <c:strRef>
              <c:f>7В!$E$40</c:f>
              <c:strCache>
                <c:ptCount val="1"/>
                <c:pt idx="0">
                  <c:v>3чет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7В!$B$41:$B$44</c:f>
              <c:strCache/>
            </c:strRef>
          </c:cat>
          <c:val>
            <c:numRef>
              <c:f>7В!$E$41:$E$44</c:f>
              <c:numCache/>
            </c:numRef>
          </c:val>
        </c:ser>
        <c:ser>
          <c:idx val="3"/>
          <c:order val="3"/>
          <c:tx>
            <c:strRef>
              <c:f>7В!$F$40</c:f>
              <c:strCache>
                <c:ptCount val="1"/>
                <c:pt idx="0">
                  <c:v>4чет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7В!$B$41:$B$44</c:f>
              <c:strCache/>
            </c:strRef>
          </c:cat>
          <c:val>
            <c:numRef>
              <c:f>7В!$F$41:$F$44</c:f>
              <c:numCache/>
            </c:numRef>
          </c:val>
        </c:ser>
        <c:ser>
          <c:idx val="4"/>
          <c:order val="4"/>
          <c:tx>
            <c:strRef>
              <c:f>7В!$G$40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7В!$B$41:$B$44</c:f>
              <c:strCache/>
            </c:strRef>
          </c:cat>
          <c:val>
            <c:numRef>
              <c:f>7В!$G$41:$G$44</c:f>
              <c:numCache/>
            </c:numRef>
          </c:val>
        </c:ser>
        <c:axId val="5921770"/>
        <c:axId val="53295931"/>
      </c:barChart>
      <c:catAx>
        <c:axId val="59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375"/>
          <c:w val="0.92525"/>
          <c:h val="0.08625"/>
        </c:manualLayout>
      </c:layout>
      <c:overlay val="0"/>
      <c:txPr>
        <a:bodyPr vert="horz" rot="0"/>
        <a:lstStyle/>
        <a:p>
          <a:pPr>
            <a:defRPr lang="en-US" cap="none" sz="1525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90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Успеваемость по четвертям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23525"/>
          <c:w val="0.962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7В!$B$47</c:f>
              <c:strCache>
                <c:ptCount val="1"/>
                <c:pt idx="0">
                  <c:v>качество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7В!$C$46:$G$46</c:f>
              <c:strCache/>
            </c:strRef>
          </c:cat>
          <c:val>
            <c:numRef>
              <c:f>7В!$C$47:$G$47</c:f>
              <c:numCache/>
            </c:numRef>
          </c:val>
        </c:ser>
        <c:ser>
          <c:idx val="1"/>
          <c:order val="1"/>
          <c:tx>
            <c:strRef>
              <c:f>7В!$B$48</c:f>
              <c:strCache>
                <c:ptCount val="1"/>
                <c:pt idx="0">
                  <c:v>успеваемость 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7В!$C$46:$G$46</c:f>
              <c:strCache/>
            </c:strRef>
          </c:cat>
          <c:val>
            <c:numRef>
              <c:f>7В!$C$48:$G$48</c:f>
              <c:numCache/>
            </c:numRef>
          </c:val>
        </c:ser>
        <c:axId val="9901332"/>
        <c:axId val="22003125"/>
      </c:barChart>
      <c:catAx>
        <c:axId val="990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03125"/>
        <c:crosses val="autoZero"/>
        <c:auto val="1"/>
        <c:lblOffset val="100"/>
        <c:noMultiLvlLbl val="0"/>
      </c:catAx>
      <c:valAx>
        <c:axId val="22003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01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18875"/>
          <c:w val="0.8835"/>
          <c:h val="0.102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Динамика изменения успешности  обучения  для  каждого ученика</a:t>
            </a:r>
          </a:p>
        </c:rich>
      </c:tx>
      <c:layout>
        <c:manualLayout>
          <c:xMode val="factor"/>
          <c:yMode val="factor"/>
          <c:x val="0.027"/>
          <c:y val="-0.021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675"/>
          <c:y val="0.17875"/>
          <c:w val="0.987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7В!$C$3</c:f>
              <c:strCache>
                <c:ptCount val="1"/>
                <c:pt idx="0">
                  <c:v>1четв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7В!$B$4:$B$34</c:f>
              <c:numCache/>
            </c:numRef>
          </c:cat>
          <c:val>
            <c:numRef>
              <c:f>7В!$C$4:$C$34</c:f>
              <c:numCache/>
            </c:numRef>
          </c:val>
        </c:ser>
        <c:ser>
          <c:idx val="1"/>
          <c:order val="1"/>
          <c:tx>
            <c:strRef>
              <c:f>7В!$D$3</c:f>
              <c:strCache>
                <c:ptCount val="1"/>
                <c:pt idx="0">
                  <c:v>2четв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7В!$B$4:$B$34</c:f>
              <c:numCache/>
            </c:numRef>
          </c:cat>
          <c:val>
            <c:numRef>
              <c:f>7В!$D$4:$D$34</c:f>
              <c:numCache/>
            </c:numRef>
          </c:val>
        </c:ser>
        <c:ser>
          <c:idx val="2"/>
          <c:order val="2"/>
          <c:tx>
            <c:strRef>
              <c:f>7В!$E$3</c:f>
              <c:strCache>
                <c:ptCount val="1"/>
                <c:pt idx="0">
                  <c:v>3четв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7В!$B$4:$B$34</c:f>
              <c:numCache/>
            </c:numRef>
          </c:cat>
          <c:val>
            <c:numRef>
              <c:f>7В!$E$4:$E$34</c:f>
              <c:numCache/>
            </c:numRef>
          </c:val>
        </c:ser>
        <c:ser>
          <c:idx val="3"/>
          <c:order val="3"/>
          <c:tx>
            <c:strRef>
              <c:f>7В!$F$3</c:f>
              <c:strCache>
                <c:ptCount val="1"/>
                <c:pt idx="0">
                  <c:v>4 четв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7В!$B$4:$B$34</c:f>
              <c:numCache/>
            </c:numRef>
          </c:cat>
          <c:val>
            <c:numRef>
              <c:f>7В!$F$4:$F$34</c:f>
              <c:numCache/>
            </c:numRef>
          </c:val>
        </c:ser>
        <c:ser>
          <c:idx val="4"/>
          <c:order val="4"/>
          <c:tx>
            <c:strRef>
              <c:f>7В!$G$3</c:f>
              <c:strCache>
                <c:ptCount val="1"/>
                <c:pt idx="0">
                  <c:v>год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7В!$B$4:$B$34</c:f>
              <c:numCache/>
            </c:numRef>
          </c:cat>
          <c:val>
            <c:numRef>
              <c:f>7В!$G$4:$G$34</c:f>
              <c:numCache/>
            </c:numRef>
          </c:val>
        </c:ser>
        <c:axId val="63810398"/>
        <c:axId val="37422671"/>
      </c:bar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22671"/>
        <c:crosses val="autoZero"/>
        <c:auto val="1"/>
        <c:lblOffset val="100"/>
        <c:noMultiLvlLbl val="0"/>
      </c:catAx>
      <c:valAx>
        <c:axId val="37422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103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25"/>
          <c:y val="0.11875"/>
          <c:w val="0.80525"/>
          <c:h val="0.055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FFFF"/>
        </a:gs>
      </a:gsLst>
      <a:lin ang="18900000" scaled="1"/>
    </a:gradFill>
  </c:spPr>
  <c:txPr>
    <a:bodyPr vert="horz" rot="0"/>
    <a:lstStyle/>
    <a:p>
      <a:pPr>
        <a:defRPr lang="en-US" cap="none" sz="1150" b="1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 успеваемости в   классе  </a:t>
            </a:r>
          </a:p>
        </c:rich>
      </c:tx>
      <c:layout>
        <c:manualLayout>
          <c:xMode val="factor"/>
          <c:yMode val="factor"/>
          <c:x val="0.04575"/>
          <c:y val="-0.01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19925"/>
          <c:w val="0.96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7Г!$B$41</c:f>
              <c:strCache>
                <c:ptCount val="1"/>
                <c:pt idx="0">
                  <c:v>"5"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7Г!$C$40:$G$40</c:f>
              <c:strCache/>
            </c:strRef>
          </c:cat>
          <c:val>
            <c:numRef>
              <c:f>7Г!$C$41:$G$41</c:f>
              <c:numCache/>
            </c:numRef>
          </c:val>
        </c:ser>
        <c:ser>
          <c:idx val="1"/>
          <c:order val="1"/>
          <c:tx>
            <c:strRef>
              <c:f>7Г!$B$42</c:f>
              <c:strCache>
                <c:ptCount val="1"/>
                <c:pt idx="0">
                  <c:v>"4"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7Г!$C$40:$G$40</c:f>
              <c:strCache/>
            </c:strRef>
          </c:cat>
          <c:val>
            <c:numRef>
              <c:f>7Г!$C$42:$G$42</c:f>
              <c:numCache/>
            </c:numRef>
          </c:val>
        </c:ser>
        <c:ser>
          <c:idx val="2"/>
          <c:order val="2"/>
          <c:tx>
            <c:strRef>
              <c:f>7Г!$B$43</c:f>
              <c:strCache>
                <c:ptCount val="1"/>
                <c:pt idx="0">
                  <c:v>"3"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7Г!$C$40:$G$40</c:f>
              <c:strCache/>
            </c:strRef>
          </c:cat>
          <c:val>
            <c:numRef>
              <c:f>7Г!$C$43:$G$43</c:f>
              <c:numCache/>
            </c:numRef>
          </c:val>
        </c:ser>
        <c:ser>
          <c:idx val="3"/>
          <c:order val="3"/>
          <c:tx>
            <c:strRef>
              <c:f>7Г!$B$44</c:f>
              <c:strCache>
                <c:ptCount val="1"/>
                <c:pt idx="0">
                  <c:v>"2"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7Г!$C$40:$G$40</c:f>
              <c:strCache/>
            </c:strRef>
          </c:cat>
          <c:val>
            <c:numRef>
              <c:f>7Г!$C$44:$G$44</c:f>
              <c:numCache/>
            </c:numRef>
          </c:val>
        </c:ser>
        <c:axId val="1259720"/>
        <c:axId val="11337481"/>
      </c:barChart>
      <c:catAx>
        <c:axId val="12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7481"/>
        <c:crosses val="autoZero"/>
        <c:auto val="1"/>
        <c:lblOffset val="100"/>
        <c:noMultiLvlLbl val="0"/>
      </c:catAx>
      <c:valAx>
        <c:axId val="11337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97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"/>
          <c:y val="0.1425"/>
          <c:w val="0.90525"/>
          <c:h val="0.06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успеваемости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075"/>
          <c:y val="0.1795"/>
          <c:w val="0.9832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7Г!$C$40</c:f>
              <c:strCache>
                <c:ptCount val="1"/>
                <c:pt idx="0">
                  <c:v>1чет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7Г!$B$41:$B$44</c:f>
              <c:strCache/>
            </c:strRef>
          </c:cat>
          <c:val>
            <c:numRef>
              <c:f>7Г!$C$41:$C$44</c:f>
              <c:numCache/>
            </c:numRef>
          </c:val>
        </c:ser>
        <c:ser>
          <c:idx val="1"/>
          <c:order val="1"/>
          <c:tx>
            <c:strRef>
              <c:f>7Г!$D$40</c:f>
              <c:strCache>
                <c:ptCount val="1"/>
                <c:pt idx="0">
                  <c:v>2чет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7Г!$B$41:$B$44</c:f>
              <c:strCache/>
            </c:strRef>
          </c:cat>
          <c:val>
            <c:numRef>
              <c:f>7Г!$D$41:$D$44</c:f>
              <c:numCache/>
            </c:numRef>
          </c:val>
        </c:ser>
        <c:ser>
          <c:idx val="2"/>
          <c:order val="2"/>
          <c:tx>
            <c:strRef>
              <c:f>7Г!$E$40</c:f>
              <c:strCache>
                <c:ptCount val="1"/>
                <c:pt idx="0">
                  <c:v>3чет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7Г!$B$41:$B$44</c:f>
              <c:strCache/>
            </c:strRef>
          </c:cat>
          <c:val>
            <c:numRef>
              <c:f>7Г!$E$41:$E$44</c:f>
              <c:numCache/>
            </c:numRef>
          </c:val>
        </c:ser>
        <c:ser>
          <c:idx val="3"/>
          <c:order val="3"/>
          <c:tx>
            <c:strRef>
              <c:f>7Г!$F$40</c:f>
              <c:strCache>
                <c:ptCount val="1"/>
                <c:pt idx="0">
                  <c:v>4чет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7Г!$B$41:$B$44</c:f>
              <c:strCache/>
            </c:strRef>
          </c:cat>
          <c:val>
            <c:numRef>
              <c:f>7Г!$F$41:$F$44</c:f>
              <c:numCache/>
            </c:numRef>
          </c:val>
        </c:ser>
        <c:ser>
          <c:idx val="4"/>
          <c:order val="4"/>
          <c:tx>
            <c:strRef>
              <c:f>7Г!$G$40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7Г!$B$41:$B$44</c:f>
              <c:strCache/>
            </c:strRef>
          </c:cat>
          <c:val>
            <c:numRef>
              <c:f>7Г!$G$41:$G$44</c:f>
              <c:numCache/>
            </c:numRef>
          </c:val>
        </c:ser>
        <c:axId val="34928466"/>
        <c:axId val="45920739"/>
      </c:bar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20739"/>
        <c:crosses val="autoZero"/>
        <c:auto val="1"/>
        <c:lblOffset val="100"/>
        <c:noMultiLvlLbl val="0"/>
      </c:catAx>
      <c:valAx>
        <c:axId val="45920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284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37"/>
          <c:w val="0.92525"/>
          <c:h val="0.08575"/>
        </c:manualLayout>
      </c:layout>
      <c:overlay val="0"/>
      <c:txPr>
        <a:bodyPr vert="horz" rot="0"/>
        <a:lstStyle/>
        <a:p>
          <a:pPr>
            <a:defRPr lang="en-US" cap="none" sz="1525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900" b="1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Успеваемость по четвертям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23525"/>
          <c:w val="0.962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7Г!$B$47</c:f>
              <c:strCache>
                <c:ptCount val="1"/>
                <c:pt idx="0">
                  <c:v>качество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7Г!$C$46:$G$46</c:f>
              <c:strCache/>
            </c:strRef>
          </c:cat>
          <c:val>
            <c:numRef>
              <c:f>7Г!$C$47:$G$47</c:f>
              <c:numCache/>
            </c:numRef>
          </c:val>
        </c:ser>
        <c:ser>
          <c:idx val="1"/>
          <c:order val="1"/>
          <c:tx>
            <c:strRef>
              <c:f>7Г!$B$48</c:f>
              <c:strCache>
                <c:ptCount val="1"/>
                <c:pt idx="0">
                  <c:v>успеваемость 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7Г!$C$46:$G$46</c:f>
              <c:strCache/>
            </c:strRef>
          </c:cat>
          <c:val>
            <c:numRef>
              <c:f>7Г!$C$48:$G$48</c:f>
              <c:numCache/>
            </c:numRef>
          </c:val>
        </c:ser>
        <c:axId val="10633468"/>
        <c:axId val="28592349"/>
      </c:bar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92349"/>
        <c:crosses val="autoZero"/>
        <c:auto val="1"/>
        <c:lblOffset val="100"/>
        <c:noMultiLvlLbl val="0"/>
      </c:catAx>
      <c:valAx>
        <c:axId val="28592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334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18875"/>
          <c:w val="0.8835"/>
          <c:h val="0.102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Динамика изменения успешности  обучения  для  каждого ученика</a:t>
            </a:r>
          </a:p>
        </c:rich>
      </c:tx>
      <c:layout>
        <c:manualLayout>
          <c:xMode val="factor"/>
          <c:yMode val="factor"/>
          <c:x val="0.027"/>
          <c:y val="-0.021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7"/>
          <c:y val="0.17875"/>
          <c:w val="0.987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7Г!$C$3</c:f>
              <c:strCache>
                <c:ptCount val="1"/>
                <c:pt idx="0">
                  <c:v>1четв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7Г!$B$4:$B$34</c:f>
              <c:numCache/>
            </c:numRef>
          </c:cat>
          <c:val>
            <c:numRef>
              <c:f>7Г!$C$4:$C$34</c:f>
              <c:numCache/>
            </c:numRef>
          </c:val>
        </c:ser>
        <c:ser>
          <c:idx val="1"/>
          <c:order val="1"/>
          <c:tx>
            <c:strRef>
              <c:f>7Г!$D$3</c:f>
              <c:strCache>
                <c:ptCount val="1"/>
                <c:pt idx="0">
                  <c:v>2четв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7Г!$B$4:$B$34</c:f>
              <c:numCache/>
            </c:numRef>
          </c:cat>
          <c:val>
            <c:numRef>
              <c:f>7Г!$D$4:$D$34</c:f>
              <c:numCache/>
            </c:numRef>
          </c:val>
        </c:ser>
        <c:ser>
          <c:idx val="2"/>
          <c:order val="2"/>
          <c:tx>
            <c:strRef>
              <c:f>7Г!$E$3</c:f>
              <c:strCache>
                <c:ptCount val="1"/>
                <c:pt idx="0">
                  <c:v>3четв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7Г!$B$4:$B$34</c:f>
              <c:numCache/>
            </c:numRef>
          </c:cat>
          <c:val>
            <c:numRef>
              <c:f>7Г!$E$4:$E$34</c:f>
              <c:numCache/>
            </c:numRef>
          </c:val>
        </c:ser>
        <c:ser>
          <c:idx val="3"/>
          <c:order val="3"/>
          <c:tx>
            <c:strRef>
              <c:f>7Г!$F$3</c:f>
              <c:strCache>
                <c:ptCount val="1"/>
                <c:pt idx="0">
                  <c:v>4 четв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7Г!$B$4:$B$34</c:f>
              <c:numCache/>
            </c:numRef>
          </c:cat>
          <c:val>
            <c:numRef>
              <c:f>7Г!$F$4:$F$34</c:f>
              <c:numCache/>
            </c:numRef>
          </c:val>
        </c:ser>
        <c:ser>
          <c:idx val="4"/>
          <c:order val="4"/>
          <c:tx>
            <c:strRef>
              <c:f>7Г!$G$3</c:f>
              <c:strCache>
                <c:ptCount val="1"/>
                <c:pt idx="0">
                  <c:v>год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7Г!$B$4:$B$34</c:f>
              <c:numCache/>
            </c:numRef>
          </c:cat>
          <c:val>
            <c:numRef>
              <c:f>7Г!$G$4:$G$34</c:f>
              <c:numCache/>
            </c:numRef>
          </c:val>
        </c:ser>
        <c:axId val="56004550"/>
        <c:axId val="34278903"/>
      </c:barChart>
      <c:catAx>
        <c:axId val="5600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8903"/>
        <c:crosses val="autoZero"/>
        <c:auto val="1"/>
        <c:lblOffset val="100"/>
        <c:noMultiLvlLbl val="0"/>
      </c:catAx>
      <c:valAx>
        <c:axId val="34278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04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5"/>
          <c:y val="0.11875"/>
          <c:w val="0.813"/>
          <c:h val="0.055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FFFF"/>
        </a:gs>
      </a:gsLst>
      <a:lin ang="18900000" scaled="1"/>
    </a:gradFill>
  </c:spPr>
  <c:txPr>
    <a:bodyPr vert="horz" rot="0"/>
    <a:lstStyle/>
    <a:p>
      <a:pPr>
        <a:defRPr lang="en-US" cap="none" sz="1150" b="1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 успеваемости в   классе  </a:t>
            </a:r>
          </a:p>
        </c:rich>
      </c:tx>
      <c:layout>
        <c:manualLayout>
          <c:xMode val="factor"/>
          <c:yMode val="factor"/>
          <c:x val="0.04575"/>
          <c:y val="-0.01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19925"/>
          <c:w val="0.96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'11А'!$B$41</c:f>
              <c:strCache>
                <c:ptCount val="1"/>
                <c:pt idx="0">
                  <c:v>"5"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'11А'!$C$40:$G$40</c:f>
              <c:strCache/>
            </c:strRef>
          </c:cat>
          <c:val>
            <c:numRef>
              <c:f>'11А'!$C$41:$G$41</c:f>
              <c:numCache/>
            </c:numRef>
          </c:val>
        </c:ser>
        <c:ser>
          <c:idx val="1"/>
          <c:order val="1"/>
          <c:tx>
            <c:strRef>
              <c:f>'11А'!$B$42</c:f>
              <c:strCache>
                <c:ptCount val="1"/>
                <c:pt idx="0">
                  <c:v>"4"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'11А'!$C$40:$G$40</c:f>
              <c:strCache/>
            </c:strRef>
          </c:cat>
          <c:val>
            <c:numRef>
              <c:f>'11А'!$C$42:$G$42</c:f>
              <c:numCache/>
            </c:numRef>
          </c:val>
        </c:ser>
        <c:ser>
          <c:idx val="2"/>
          <c:order val="2"/>
          <c:tx>
            <c:strRef>
              <c:f>'11А'!$B$43</c:f>
              <c:strCache>
                <c:ptCount val="1"/>
                <c:pt idx="0">
                  <c:v>"3"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'11А'!$C$40:$G$40</c:f>
              <c:strCache/>
            </c:strRef>
          </c:cat>
          <c:val>
            <c:numRef>
              <c:f>'11А'!$C$43:$G$43</c:f>
              <c:numCache/>
            </c:numRef>
          </c:val>
        </c:ser>
        <c:ser>
          <c:idx val="3"/>
          <c:order val="3"/>
          <c:tx>
            <c:strRef>
              <c:f>'11А'!$B$44</c:f>
              <c:strCache>
                <c:ptCount val="1"/>
                <c:pt idx="0">
                  <c:v>"2"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'11А'!$C$40:$G$40</c:f>
              <c:strCache/>
            </c:strRef>
          </c:cat>
          <c:val>
            <c:numRef>
              <c:f>'11А'!$C$44:$G$44</c:f>
              <c:numCache/>
            </c:numRef>
          </c:val>
        </c:ser>
        <c:axId val="40074672"/>
        <c:axId val="25127729"/>
      </c:bar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7729"/>
        <c:crosses val="autoZero"/>
        <c:auto val="1"/>
        <c:lblOffset val="100"/>
        <c:noMultiLvlLbl val="0"/>
      </c:catAx>
      <c:valAx>
        <c:axId val="25127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467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"/>
          <c:y val="0.1425"/>
          <c:w val="0.90525"/>
          <c:h val="0.06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1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успеваемости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075"/>
          <c:y val="0.19475"/>
          <c:w val="0.9832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'11А'!$C$40</c:f>
              <c:strCache>
                <c:ptCount val="1"/>
                <c:pt idx="0">
                  <c:v>1чет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'11А'!$B$41:$B$44</c:f>
              <c:strCache/>
            </c:strRef>
          </c:cat>
          <c:val>
            <c:numRef>
              <c:f>'11А'!$C$41:$C$44</c:f>
              <c:numCache/>
            </c:numRef>
          </c:val>
        </c:ser>
        <c:ser>
          <c:idx val="1"/>
          <c:order val="1"/>
          <c:tx>
            <c:strRef>
              <c:f>'11А'!$D$40</c:f>
              <c:strCache>
                <c:ptCount val="1"/>
                <c:pt idx="0">
                  <c:v>2чет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'11А'!$B$41:$B$44</c:f>
              <c:strCache/>
            </c:strRef>
          </c:cat>
          <c:val>
            <c:numRef>
              <c:f>'11А'!$D$41:$D$44</c:f>
              <c:numCache/>
            </c:numRef>
          </c:val>
        </c:ser>
        <c:ser>
          <c:idx val="2"/>
          <c:order val="2"/>
          <c:tx>
            <c:strRef>
              <c:f>'11А'!$E$40</c:f>
              <c:strCache>
                <c:ptCount val="1"/>
                <c:pt idx="0">
                  <c:v>3чет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'11А'!$B$41:$B$44</c:f>
              <c:strCache/>
            </c:strRef>
          </c:cat>
          <c:val>
            <c:numRef>
              <c:f>'11А'!$E$41:$E$44</c:f>
              <c:numCache/>
            </c:numRef>
          </c:val>
        </c:ser>
        <c:ser>
          <c:idx val="3"/>
          <c:order val="3"/>
          <c:tx>
            <c:strRef>
              <c:f>'11А'!$F$40</c:f>
              <c:strCache>
                <c:ptCount val="1"/>
                <c:pt idx="0">
                  <c:v>4чет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'11А'!$B$41:$B$44</c:f>
              <c:strCache/>
            </c:strRef>
          </c:cat>
          <c:val>
            <c:numRef>
              <c:f>'11А'!$F$41:$F$44</c:f>
              <c:numCache/>
            </c:numRef>
          </c:val>
        </c:ser>
        <c:ser>
          <c:idx val="4"/>
          <c:order val="4"/>
          <c:tx>
            <c:strRef>
              <c:f>'11А'!$G$40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'11А'!$B$41:$B$44</c:f>
              <c:strCache/>
            </c:strRef>
          </c:cat>
          <c:val>
            <c:numRef>
              <c:f>'11А'!$G$41:$G$44</c:f>
              <c:numCache/>
            </c:numRef>
          </c:val>
        </c:ser>
        <c:axId val="24822970"/>
        <c:axId val="22080139"/>
      </c:bar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80139"/>
        <c:crosses val="autoZero"/>
        <c:auto val="1"/>
        <c:lblOffset val="100"/>
        <c:noMultiLvlLbl val="0"/>
      </c:catAx>
      <c:valAx>
        <c:axId val="22080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229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425"/>
          <c:w val="0.92525"/>
          <c:h val="0.09575"/>
        </c:manualLayout>
      </c:layout>
      <c:overlay val="0"/>
      <c:txPr>
        <a:bodyPr vert="horz" rot="0"/>
        <a:lstStyle/>
        <a:p>
          <a:pPr>
            <a:defRPr lang="en-US" cap="none" sz="1525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725" b="1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Успеваемость по четвертям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23525"/>
          <c:w val="0.962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'11А'!$B$47</c:f>
              <c:strCache>
                <c:ptCount val="1"/>
                <c:pt idx="0">
                  <c:v>качество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'11А'!$C$46:$G$46</c:f>
              <c:strCache/>
            </c:strRef>
          </c:cat>
          <c:val>
            <c:numRef>
              <c:f>'11А'!$C$47:$G$47</c:f>
              <c:numCache/>
            </c:numRef>
          </c:val>
        </c:ser>
        <c:ser>
          <c:idx val="1"/>
          <c:order val="1"/>
          <c:tx>
            <c:strRef>
              <c:f>'11А'!$B$48</c:f>
              <c:strCache>
                <c:ptCount val="1"/>
                <c:pt idx="0">
                  <c:v>успеваемость 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'11А'!$C$46:$G$46</c:f>
              <c:strCache/>
            </c:strRef>
          </c:cat>
          <c:val>
            <c:numRef>
              <c:f>'11А'!$C$48:$G$48</c:f>
              <c:numCache/>
            </c:numRef>
          </c:val>
        </c:ser>
        <c:axId val="64503524"/>
        <c:axId val="43660805"/>
      </c:bar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60805"/>
        <c:crosses val="autoZero"/>
        <c:auto val="1"/>
        <c:lblOffset val="100"/>
        <c:noMultiLvlLbl val="0"/>
      </c:catAx>
      <c:valAx>
        <c:axId val="43660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035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18875"/>
          <c:w val="0.8835"/>
          <c:h val="0.102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успеваемости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075"/>
          <c:y val="0.1795"/>
          <c:w val="0.9832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'7А '!$C$40</c:f>
              <c:strCache>
                <c:ptCount val="1"/>
                <c:pt idx="0">
                  <c:v>1чет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'7А '!$B$41:$B$44</c:f>
              <c:strCache/>
            </c:strRef>
          </c:cat>
          <c:val>
            <c:numRef>
              <c:f>'7А '!$C$41:$C$44</c:f>
              <c:numCache/>
            </c:numRef>
          </c:val>
        </c:ser>
        <c:ser>
          <c:idx val="1"/>
          <c:order val="1"/>
          <c:tx>
            <c:strRef>
              <c:f>'7А '!$D$40</c:f>
              <c:strCache>
                <c:ptCount val="1"/>
                <c:pt idx="0">
                  <c:v>2чет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'7А '!$B$41:$B$44</c:f>
              <c:strCache/>
            </c:strRef>
          </c:cat>
          <c:val>
            <c:numRef>
              <c:f>'7А '!$D$41:$D$44</c:f>
              <c:numCache/>
            </c:numRef>
          </c:val>
        </c:ser>
        <c:ser>
          <c:idx val="2"/>
          <c:order val="2"/>
          <c:tx>
            <c:strRef>
              <c:f>'7А '!$E$40</c:f>
              <c:strCache>
                <c:ptCount val="1"/>
                <c:pt idx="0">
                  <c:v>3чет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'7А '!$B$41:$B$44</c:f>
              <c:strCache/>
            </c:strRef>
          </c:cat>
          <c:val>
            <c:numRef>
              <c:f>'7А '!$E$41:$E$44</c:f>
              <c:numCache/>
            </c:numRef>
          </c:val>
        </c:ser>
        <c:ser>
          <c:idx val="3"/>
          <c:order val="3"/>
          <c:tx>
            <c:strRef>
              <c:f>'7А '!$F$40</c:f>
              <c:strCache>
                <c:ptCount val="1"/>
                <c:pt idx="0">
                  <c:v>4чет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'7А '!$B$41:$B$44</c:f>
              <c:strCache/>
            </c:strRef>
          </c:cat>
          <c:val>
            <c:numRef>
              <c:f>'7А '!$F$41:$F$44</c:f>
              <c:numCache/>
            </c:numRef>
          </c:val>
        </c:ser>
        <c:ser>
          <c:idx val="4"/>
          <c:order val="4"/>
          <c:tx>
            <c:strRef>
              <c:f>'7А '!$G$40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'7А '!$B$41:$B$44</c:f>
              <c:strCache/>
            </c:strRef>
          </c:cat>
          <c:val>
            <c:numRef>
              <c:f>'7А '!$G$41:$G$44</c:f>
              <c:numCache/>
            </c:numRef>
          </c:val>
        </c:ser>
        <c:axId val="56408858"/>
        <c:axId val="37917675"/>
      </c:bar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17675"/>
        <c:crosses val="autoZero"/>
        <c:auto val="1"/>
        <c:lblOffset val="100"/>
        <c:noMultiLvlLbl val="0"/>
      </c:catAx>
      <c:valAx>
        <c:axId val="37917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088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37"/>
          <c:w val="0.92525"/>
          <c:h val="0.08575"/>
        </c:manualLayout>
      </c:layout>
      <c:overlay val="0"/>
      <c:txPr>
        <a:bodyPr vert="horz" rot="0"/>
        <a:lstStyle/>
        <a:p>
          <a:pPr>
            <a:defRPr lang="en-US" cap="none" sz="1525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900" b="1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Динамика изменения успешности  обучения  для  каждого ученика</a:t>
            </a:r>
          </a:p>
        </c:rich>
      </c:tx>
      <c:layout>
        <c:manualLayout>
          <c:xMode val="factor"/>
          <c:yMode val="factor"/>
          <c:x val="0.027"/>
          <c:y val="-0.021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7"/>
          <c:y val="0.17875"/>
          <c:w val="0.987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'11А'!$C$3</c:f>
              <c:strCache>
                <c:ptCount val="1"/>
                <c:pt idx="0">
                  <c:v>1четв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'11А'!$B$4:$B$34</c:f>
              <c:strCache/>
            </c:strRef>
          </c:cat>
          <c:val>
            <c:numRef>
              <c:f>'11А'!$C$4:$C$34</c:f>
              <c:numCache/>
            </c:numRef>
          </c:val>
        </c:ser>
        <c:ser>
          <c:idx val="1"/>
          <c:order val="1"/>
          <c:tx>
            <c:strRef>
              <c:f>'11А'!$D$3</c:f>
              <c:strCache>
                <c:ptCount val="1"/>
                <c:pt idx="0">
                  <c:v>2четв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'11А'!$B$4:$B$34</c:f>
              <c:strCache/>
            </c:strRef>
          </c:cat>
          <c:val>
            <c:numRef>
              <c:f>'11А'!$D$4:$D$34</c:f>
              <c:numCache/>
            </c:numRef>
          </c:val>
        </c:ser>
        <c:ser>
          <c:idx val="2"/>
          <c:order val="2"/>
          <c:tx>
            <c:strRef>
              <c:f>'11А'!$E$3</c:f>
              <c:strCache>
                <c:ptCount val="1"/>
                <c:pt idx="0">
                  <c:v>3четв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'11А'!$B$4:$B$34</c:f>
              <c:strCache/>
            </c:strRef>
          </c:cat>
          <c:val>
            <c:numRef>
              <c:f>'11А'!$E$4:$E$34</c:f>
              <c:numCache/>
            </c:numRef>
          </c:val>
        </c:ser>
        <c:ser>
          <c:idx val="3"/>
          <c:order val="3"/>
          <c:tx>
            <c:strRef>
              <c:f>'11А'!$F$3</c:f>
              <c:strCache>
                <c:ptCount val="1"/>
                <c:pt idx="0">
                  <c:v>4 четв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'11А'!$B$4:$B$34</c:f>
              <c:strCache/>
            </c:strRef>
          </c:cat>
          <c:val>
            <c:numRef>
              <c:f>'11А'!$F$4:$F$34</c:f>
              <c:numCache/>
            </c:numRef>
          </c:val>
        </c:ser>
        <c:ser>
          <c:idx val="4"/>
          <c:order val="4"/>
          <c:tx>
            <c:strRef>
              <c:f>'11А'!$G$3</c:f>
              <c:strCache>
                <c:ptCount val="1"/>
                <c:pt idx="0">
                  <c:v>год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'11А'!$B$4:$B$34</c:f>
              <c:strCache/>
            </c:strRef>
          </c:cat>
          <c:val>
            <c:numRef>
              <c:f>'11А'!$G$4:$G$34</c:f>
              <c:numCache/>
            </c:numRef>
          </c:val>
        </c:ser>
        <c:axId val="57402926"/>
        <c:axId val="46864287"/>
      </c:bar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64287"/>
        <c:crosses val="autoZero"/>
        <c:auto val="1"/>
        <c:lblOffset val="100"/>
        <c:noMultiLvlLbl val="0"/>
      </c:catAx>
      <c:valAx>
        <c:axId val="46864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029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5"/>
          <c:y val="0.11875"/>
          <c:w val="0.813"/>
          <c:h val="0.055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FFFF"/>
        </a:gs>
      </a:gsLst>
      <a:lin ang="18900000" scaled="1"/>
    </a:gradFill>
  </c:spPr>
  <c:txPr>
    <a:bodyPr vert="horz" rot="0"/>
    <a:lstStyle/>
    <a:p>
      <a:pPr>
        <a:defRPr lang="en-US" cap="none" sz="1150" b="1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 успеваемости в   классе  </a:t>
            </a:r>
          </a:p>
        </c:rich>
      </c:tx>
      <c:layout>
        <c:manualLayout>
          <c:xMode val="factor"/>
          <c:yMode val="factor"/>
          <c:x val="0.04575"/>
          <c:y val="-0.01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19925"/>
          <c:w val="0.96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'11Б'!$B$41</c:f>
              <c:strCache>
                <c:ptCount val="1"/>
                <c:pt idx="0">
                  <c:v>"5"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'11Б'!$C$40:$G$40</c:f>
              <c:strCache/>
            </c:strRef>
          </c:cat>
          <c:val>
            <c:numRef>
              <c:f>'11Б'!$C$41:$G$41</c:f>
              <c:numCache/>
            </c:numRef>
          </c:val>
        </c:ser>
        <c:ser>
          <c:idx val="1"/>
          <c:order val="1"/>
          <c:tx>
            <c:strRef>
              <c:f>'11Б'!$B$42</c:f>
              <c:strCache>
                <c:ptCount val="1"/>
                <c:pt idx="0">
                  <c:v>"4"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'11Б'!$C$40:$G$40</c:f>
              <c:strCache/>
            </c:strRef>
          </c:cat>
          <c:val>
            <c:numRef>
              <c:f>'11Б'!$C$42:$G$42</c:f>
              <c:numCache/>
            </c:numRef>
          </c:val>
        </c:ser>
        <c:ser>
          <c:idx val="2"/>
          <c:order val="2"/>
          <c:tx>
            <c:strRef>
              <c:f>'11Б'!$B$43</c:f>
              <c:strCache>
                <c:ptCount val="1"/>
                <c:pt idx="0">
                  <c:v>"3"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'11Б'!$C$40:$G$40</c:f>
              <c:strCache/>
            </c:strRef>
          </c:cat>
          <c:val>
            <c:numRef>
              <c:f>'11Б'!$C$43:$G$43</c:f>
              <c:numCache/>
            </c:numRef>
          </c:val>
        </c:ser>
        <c:ser>
          <c:idx val="3"/>
          <c:order val="3"/>
          <c:tx>
            <c:strRef>
              <c:f>'11Б'!$B$44</c:f>
              <c:strCache>
                <c:ptCount val="1"/>
                <c:pt idx="0">
                  <c:v>"2"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'11Б'!$C$40:$G$40</c:f>
              <c:strCache/>
            </c:strRef>
          </c:cat>
          <c:val>
            <c:numRef>
              <c:f>'11Б'!$C$44:$G$44</c:f>
              <c:numCache/>
            </c:numRef>
          </c:val>
        </c:ser>
        <c:axId val="19125400"/>
        <c:axId val="37910873"/>
      </c:bar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2540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"/>
          <c:y val="0.1425"/>
          <c:w val="0.90525"/>
          <c:h val="0.06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1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успеваемости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075"/>
          <c:y val="0.19475"/>
          <c:w val="0.9832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'11Б'!$C$40</c:f>
              <c:strCache>
                <c:ptCount val="1"/>
                <c:pt idx="0">
                  <c:v>1чет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'11Б'!$B$41:$B$44</c:f>
              <c:strCache/>
            </c:strRef>
          </c:cat>
          <c:val>
            <c:numRef>
              <c:f>'11Б'!$C$41:$C$44</c:f>
              <c:numCache/>
            </c:numRef>
          </c:val>
        </c:ser>
        <c:ser>
          <c:idx val="1"/>
          <c:order val="1"/>
          <c:tx>
            <c:strRef>
              <c:f>'11Б'!$D$40</c:f>
              <c:strCache>
                <c:ptCount val="1"/>
                <c:pt idx="0">
                  <c:v>2чет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'11Б'!$B$41:$B$44</c:f>
              <c:strCache/>
            </c:strRef>
          </c:cat>
          <c:val>
            <c:numRef>
              <c:f>'11Б'!$D$41:$D$44</c:f>
              <c:numCache/>
            </c:numRef>
          </c:val>
        </c:ser>
        <c:ser>
          <c:idx val="2"/>
          <c:order val="2"/>
          <c:tx>
            <c:strRef>
              <c:f>'11Б'!$E$40</c:f>
              <c:strCache>
                <c:ptCount val="1"/>
                <c:pt idx="0">
                  <c:v>3чет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'11Б'!$B$41:$B$44</c:f>
              <c:strCache/>
            </c:strRef>
          </c:cat>
          <c:val>
            <c:numRef>
              <c:f>'11Б'!$E$41:$E$44</c:f>
              <c:numCache/>
            </c:numRef>
          </c:val>
        </c:ser>
        <c:ser>
          <c:idx val="3"/>
          <c:order val="3"/>
          <c:tx>
            <c:strRef>
              <c:f>'11Б'!$F$40</c:f>
              <c:strCache>
                <c:ptCount val="1"/>
                <c:pt idx="0">
                  <c:v>4чет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'11Б'!$B$41:$B$44</c:f>
              <c:strCache/>
            </c:strRef>
          </c:cat>
          <c:val>
            <c:numRef>
              <c:f>'11Б'!$F$41:$F$44</c:f>
              <c:numCache/>
            </c:numRef>
          </c:val>
        </c:ser>
        <c:ser>
          <c:idx val="4"/>
          <c:order val="4"/>
          <c:tx>
            <c:strRef>
              <c:f>'11Б'!$G$40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'11Б'!$B$41:$B$44</c:f>
              <c:strCache/>
            </c:strRef>
          </c:cat>
          <c:val>
            <c:numRef>
              <c:f>'11Б'!$G$41:$G$44</c:f>
              <c:numCache/>
            </c:numRef>
          </c:val>
        </c:ser>
        <c:axId val="5653538"/>
        <c:axId val="50881843"/>
      </c:barChart>
      <c:cat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35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425"/>
          <c:w val="0.92525"/>
          <c:h val="0.09575"/>
        </c:manualLayout>
      </c:layout>
      <c:overlay val="0"/>
      <c:txPr>
        <a:bodyPr vert="horz" rot="0"/>
        <a:lstStyle/>
        <a:p>
          <a:pPr>
            <a:defRPr lang="en-US" cap="none" sz="1525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725" b="1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Успеваемость по четвертям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23525"/>
          <c:w val="0.962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'11Б'!$B$47</c:f>
              <c:strCache>
                <c:ptCount val="1"/>
                <c:pt idx="0">
                  <c:v>качество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'11Б'!$C$46:$G$46</c:f>
              <c:strCache/>
            </c:strRef>
          </c:cat>
          <c:val>
            <c:numRef>
              <c:f>'11Б'!$C$47:$G$47</c:f>
              <c:numCache/>
            </c:numRef>
          </c:val>
        </c:ser>
        <c:ser>
          <c:idx val="1"/>
          <c:order val="1"/>
          <c:tx>
            <c:strRef>
              <c:f>'11Б'!$B$48</c:f>
              <c:strCache>
                <c:ptCount val="1"/>
                <c:pt idx="0">
                  <c:v>успеваемость 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'11Б'!$C$46:$G$46</c:f>
              <c:strCache/>
            </c:strRef>
          </c:cat>
          <c:val>
            <c:numRef>
              <c:f>'11Б'!$C$48:$G$48</c:f>
              <c:numCache/>
            </c:numRef>
          </c:val>
        </c:ser>
        <c:axId val="55283404"/>
        <c:axId val="27788589"/>
      </c:bar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834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18875"/>
          <c:w val="0.8835"/>
          <c:h val="0.102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Динамика изменения успешности  обучения  для  каждого ученика</a:t>
            </a:r>
          </a:p>
        </c:rich>
      </c:tx>
      <c:layout>
        <c:manualLayout>
          <c:xMode val="factor"/>
          <c:yMode val="factor"/>
          <c:x val="0.027"/>
          <c:y val="-0.021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7"/>
          <c:y val="0.17875"/>
          <c:w val="0.987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'11Б'!$C$3</c:f>
              <c:strCache>
                <c:ptCount val="1"/>
                <c:pt idx="0">
                  <c:v>1четв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'11Б'!$B$4:$B$34</c:f>
              <c:strCache/>
            </c:strRef>
          </c:cat>
          <c:val>
            <c:numRef>
              <c:f>'11Б'!$C$4:$C$34</c:f>
              <c:numCache/>
            </c:numRef>
          </c:val>
        </c:ser>
        <c:ser>
          <c:idx val="1"/>
          <c:order val="1"/>
          <c:tx>
            <c:strRef>
              <c:f>'11Б'!$D$3</c:f>
              <c:strCache>
                <c:ptCount val="1"/>
                <c:pt idx="0">
                  <c:v>2четв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'11Б'!$B$4:$B$34</c:f>
              <c:strCache/>
            </c:strRef>
          </c:cat>
          <c:val>
            <c:numRef>
              <c:f>'11Б'!$D$4:$D$34</c:f>
              <c:numCache/>
            </c:numRef>
          </c:val>
        </c:ser>
        <c:ser>
          <c:idx val="2"/>
          <c:order val="2"/>
          <c:tx>
            <c:strRef>
              <c:f>'11Б'!$E$3</c:f>
              <c:strCache>
                <c:ptCount val="1"/>
                <c:pt idx="0">
                  <c:v>3четв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'11Б'!$B$4:$B$34</c:f>
              <c:strCache/>
            </c:strRef>
          </c:cat>
          <c:val>
            <c:numRef>
              <c:f>'11Б'!$E$4:$E$34</c:f>
              <c:numCache/>
            </c:numRef>
          </c:val>
        </c:ser>
        <c:ser>
          <c:idx val="3"/>
          <c:order val="3"/>
          <c:tx>
            <c:strRef>
              <c:f>'11Б'!$F$3</c:f>
              <c:strCache>
                <c:ptCount val="1"/>
                <c:pt idx="0">
                  <c:v>4 четв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'11Б'!$B$4:$B$34</c:f>
              <c:strCache/>
            </c:strRef>
          </c:cat>
          <c:val>
            <c:numRef>
              <c:f>'11Б'!$F$4:$F$34</c:f>
              <c:numCache/>
            </c:numRef>
          </c:val>
        </c:ser>
        <c:ser>
          <c:idx val="4"/>
          <c:order val="4"/>
          <c:tx>
            <c:strRef>
              <c:f>'11Б'!$G$3</c:f>
              <c:strCache>
                <c:ptCount val="1"/>
                <c:pt idx="0">
                  <c:v>год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'11Б'!$B$4:$B$34</c:f>
              <c:strCache/>
            </c:strRef>
          </c:cat>
          <c:val>
            <c:numRef>
              <c:f>'11Б'!$G$4:$G$34</c:f>
              <c:numCache/>
            </c:numRef>
          </c:val>
        </c:ser>
        <c:axId val="48770710"/>
        <c:axId val="36283207"/>
      </c:bar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83207"/>
        <c:crosses val="autoZero"/>
        <c:auto val="1"/>
        <c:lblOffset val="100"/>
        <c:noMultiLvlLbl val="0"/>
      </c:catAx>
      <c:valAx>
        <c:axId val="36283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70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5"/>
          <c:y val="0.11875"/>
          <c:w val="0.813"/>
          <c:h val="0.055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FFFF"/>
        </a:gs>
      </a:gsLst>
      <a:lin ang="18900000" scaled="1"/>
    </a:gradFill>
  </c:spPr>
  <c:txPr>
    <a:bodyPr vert="horz" rot="0"/>
    <a:lstStyle/>
    <a:p>
      <a:pPr>
        <a:defRPr lang="en-US" cap="none" sz="1150" b="1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 успеваемости в   классе  </a:t>
            </a:r>
          </a:p>
        </c:rich>
      </c:tx>
      <c:layout>
        <c:manualLayout>
          <c:xMode val="factor"/>
          <c:yMode val="factor"/>
          <c:x val="0.04575"/>
          <c:y val="-0.01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19925"/>
          <c:w val="0.96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'11Б (2)'!$B$41</c:f>
              <c:strCache>
                <c:ptCount val="1"/>
                <c:pt idx="0">
                  <c:v>"5"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'11Б (2)'!$C$40:$G$40</c:f>
              <c:strCache/>
            </c:strRef>
          </c:cat>
          <c:val>
            <c:numRef>
              <c:f>'11Б (2)'!$C$41:$G$41</c:f>
              <c:numCache/>
            </c:numRef>
          </c:val>
        </c:ser>
        <c:ser>
          <c:idx val="1"/>
          <c:order val="1"/>
          <c:tx>
            <c:strRef>
              <c:f>'11Б (2)'!$B$42</c:f>
              <c:strCache>
                <c:ptCount val="1"/>
                <c:pt idx="0">
                  <c:v>"4"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'11Б (2)'!$C$40:$G$40</c:f>
              <c:strCache/>
            </c:strRef>
          </c:cat>
          <c:val>
            <c:numRef>
              <c:f>'11Б (2)'!$C$42:$G$42</c:f>
              <c:numCache/>
            </c:numRef>
          </c:val>
        </c:ser>
        <c:ser>
          <c:idx val="2"/>
          <c:order val="2"/>
          <c:tx>
            <c:strRef>
              <c:f>'11Б (2)'!$B$43</c:f>
              <c:strCache>
                <c:ptCount val="1"/>
                <c:pt idx="0">
                  <c:v>"3"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'11Б (2)'!$C$40:$G$40</c:f>
              <c:strCache/>
            </c:strRef>
          </c:cat>
          <c:val>
            <c:numRef>
              <c:f>'11Б (2)'!$C$43:$G$43</c:f>
              <c:numCache/>
            </c:numRef>
          </c:val>
        </c:ser>
        <c:ser>
          <c:idx val="3"/>
          <c:order val="3"/>
          <c:tx>
            <c:strRef>
              <c:f>'11Б (2)'!$B$44</c:f>
              <c:strCache>
                <c:ptCount val="1"/>
                <c:pt idx="0">
                  <c:v>"2"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'11Б (2)'!$C$40:$G$40</c:f>
              <c:strCache/>
            </c:strRef>
          </c:cat>
          <c:val>
            <c:numRef>
              <c:f>'11Б (2)'!$C$44:$G$44</c:f>
              <c:numCache/>
            </c:numRef>
          </c:val>
        </c:ser>
        <c:axId val="58113408"/>
        <c:axId val="53258625"/>
      </c:bar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58625"/>
        <c:crosses val="autoZero"/>
        <c:auto val="1"/>
        <c:lblOffset val="100"/>
        <c:noMultiLvlLbl val="0"/>
      </c:catAx>
      <c:valAx>
        <c:axId val="53258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1340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"/>
          <c:y val="0.1425"/>
          <c:w val="0.90525"/>
          <c:h val="0.06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1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успеваемости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075"/>
          <c:y val="0.19475"/>
          <c:w val="0.9832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'11Б (2)'!$C$40</c:f>
              <c:strCache>
                <c:ptCount val="1"/>
                <c:pt idx="0">
                  <c:v>1чет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 (2)'!$B$41:$B$44</c:f>
              <c:strCache/>
            </c:strRef>
          </c:cat>
          <c:val>
            <c:numRef>
              <c:f>'11Б (2)'!$C$41:$C$44</c:f>
              <c:numCache/>
            </c:numRef>
          </c:val>
        </c:ser>
        <c:ser>
          <c:idx val="1"/>
          <c:order val="1"/>
          <c:tx>
            <c:strRef>
              <c:f>'11Б (2)'!$D$40</c:f>
              <c:strCache>
                <c:ptCount val="1"/>
                <c:pt idx="0">
                  <c:v>2чет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 (2)'!$B$41:$B$44</c:f>
              <c:strCache/>
            </c:strRef>
          </c:cat>
          <c:val>
            <c:numRef>
              <c:f>'11Б (2)'!$D$41:$D$44</c:f>
              <c:numCache/>
            </c:numRef>
          </c:val>
        </c:ser>
        <c:ser>
          <c:idx val="2"/>
          <c:order val="2"/>
          <c:tx>
            <c:strRef>
              <c:f>'11Б (2)'!$E$40</c:f>
              <c:strCache>
                <c:ptCount val="1"/>
                <c:pt idx="0">
                  <c:v>3чет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 (2)'!$B$41:$B$44</c:f>
              <c:strCache/>
            </c:strRef>
          </c:cat>
          <c:val>
            <c:numRef>
              <c:f>'11Б (2)'!$E$41:$E$44</c:f>
              <c:numCache/>
            </c:numRef>
          </c:val>
        </c:ser>
        <c:ser>
          <c:idx val="3"/>
          <c:order val="3"/>
          <c:tx>
            <c:strRef>
              <c:f>'11Б (2)'!$F$40</c:f>
              <c:strCache>
                <c:ptCount val="1"/>
                <c:pt idx="0">
                  <c:v>4чет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 (2)'!$B$41:$B$44</c:f>
              <c:strCache/>
            </c:strRef>
          </c:cat>
          <c:val>
            <c:numRef>
              <c:f>'11Б (2)'!$F$41:$F$44</c:f>
              <c:numCache/>
            </c:numRef>
          </c:val>
        </c:ser>
        <c:ser>
          <c:idx val="4"/>
          <c:order val="4"/>
          <c:tx>
            <c:strRef>
              <c:f>'11Б (2)'!$G$40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 (2)'!$B$41:$B$44</c:f>
              <c:strCache/>
            </c:strRef>
          </c:cat>
          <c:val>
            <c:numRef>
              <c:f>'11Б (2)'!$G$41:$G$44</c:f>
              <c:numCache/>
            </c:numRef>
          </c:val>
        </c:ser>
        <c:axId val="9565578"/>
        <c:axId val="18981339"/>
      </c:barChart>
      <c:cat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81339"/>
        <c:crosses val="autoZero"/>
        <c:auto val="1"/>
        <c:lblOffset val="100"/>
        <c:noMultiLvlLbl val="0"/>
      </c:catAx>
      <c:valAx>
        <c:axId val="18981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655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425"/>
          <c:w val="0.92525"/>
          <c:h val="0.09575"/>
        </c:manualLayout>
      </c:layout>
      <c:overlay val="0"/>
      <c:txPr>
        <a:bodyPr vert="horz" rot="0"/>
        <a:lstStyle/>
        <a:p>
          <a:pPr>
            <a:defRPr lang="en-US" cap="none" sz="1525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725" b="1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Успеваемость по четвертям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23525"/>
          <c:w val="0.962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'11Б (2)'!$B$47</c:f>
              <c:strCache>
                <c:ptCount val="1"/>
                <c:pt idx="0">
                  <c:v>качество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 (2)'!$C$46:$G$46</c:f>
              <c:strCache/>
            </c:strRef>
          </c:cat>
          <c:val>
            <c:numRef>
              <c:f>'11Б (2)'!$C$47:$G$47</c:f>
              <c:numCache/>
            </c:numRef>
          </c:val>
        </c:ser>
        <c:ser>
          <c:idx val="1"/>
          <c:order val="1"/>
          <c:tx>
            <c:strRef>
              <c:f>'11Б (2)'!$B$48</c:f>
              <c:strCache>
                <c:ptCount val="1"/>
                <c:pt idx="0">
                  <c:v>успеваемость 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 (2)'!$C$46:$G$46</c:f>
              <c:strCache/>
            </c:strRef>
          </c:cat>
          <c:val>
            <c:numRef>
              <c:f>'11Б (2)'!$C$48:$G$48</c:f>
              <c:numCache/>
            </c:numRef>
          </c:val>
        </c:ser>
        <c:axId val="36614324"/>
        <c:axId val="61093461"/>
      </c:bar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93461"/>
        <c:crosses val="autoZero"/>
        <c:auto val="1"/>
        <c:lblOffset val="100"/>
        <c:noMultiLvlLbl val="0"/>
      </c:catAx>
      <c:valAx>
        <c:axId val="61093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143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18875"/>
          <c:w val="0.8835"/>
          <c:h val="0.102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Динамика изменения успешности  обучения  для  каждого ученика</a:t>
            </a:r>
          </a:p>
        </c:rich>
      </c:tx>
      <c:layout>
        <c:manualLayout>
          <c:xMode val="factor"/>
          <c:yMode val="factor"/>
          <c:x val="0.027"/>
          <c:y val="-0.021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7"/>
          <c:y val="0.17875"/>
          <c:w val="0.987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'11Б (2)'!$C$3</c:f>
              <c:strCache>
                <c:ptCount val="1"/>
                <c:pt idx="0">
                  <c:v>1четв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 (2)'!$B$4:$B$34</c:f>
              <c:strCache/>
            </c:strRef>
          </c:cat>
          <c:val>
            <c:numRef>
              <c:f>'11Б (2)'!$C$4:$C$34</c:f>
              <c:numCache/>
            </c:numRef>
          </c:val>
        </c:ser>
        <c:ser>
          <c:idx val="1"/>
          <c:order val="1"/>
          <c:tx>
            <c:strRef>
              <c:f>'11Б (2)'!$D$3</c:f>
              <c:strCache>
                <c:ptCount val="1"/>
                <c:pt idx="0">
                  <c:v>2четв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 (2)'!$B$4:$B$34</c:f>
              <c:strCache/>
            </c:strRef>
          </c:cat>
          <c:val>
            <c:numRef>
              <c:f>'11Б (2)'!$D$4:$D$34</c:f>
              <c:numCache/>
            </c:numRef>
          </c:val>
        </c:ser>
        <c:ser>
          <c:idx val="2"/>
          <c:order val="2"/>
          <c:tx>
            <c:strRef>
              <c:f>'11Б (2)'!$E$3</c:f>
              <c:strCache>
                <c:ptCount val="1"/>
                <c:pt idx="0">
                  <c:v>3четв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 (2)'!$B$4:$B$34</c:f>
              <c:strCache/>
            </c:strRef>
          </c:cat>
          <c:val>
            <c:numRef>
              <c:f>'11Б (2)'!$E$4:$E$34</c:f>
              <c:numCache/>
            </c:numRef>
          </c:val>
        </c:ser>
        <c:ser>
          <c:idx val="3"/>
          <c:order val="3"/>
          <c:tx>
            <c:strRef>
              <c:f>'11Б (2)'!$F$3</c:f>
              <c:strCache>
                <c:ptCount val="1"/>
                <c:pt idx="0">
                  <c:v>4 четв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'11Б (2)'!$B$4:$B$34</c:f>
              <c:strCache/>
            </c:strRef>
          </c:cat>
          <c:val>
            <c:numRef>
              <c:f>'11Б (2)'!$F$4:$F$34</c:f>
              <c:numCache/>
            </c:numRef>
          </c:val>
        </c:ser>
        <c:ser>
          <c:idx val="4"/>
          <c:order val="4"/>
          <c:tx>
            <c:strRef>
              <c:f>'11Б (2)'!$G$3</c:f>
              <c:strCache>
                <c:ptCount val="1"/>
                <c:pt idx="0">
                  <c:v>год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'11Б (2)'!$B$4:$B$34</c:f>
              <c:strCache/>
            </c:strRef>
          </c:cat>
          <c:val>
            <c:numRef>
              <c:f>'11Б (2)'!$G$4:$G$34</c:f>
              <c:numCache/>
            </c:numRef>
          </c:val>
        </c:ser>
        <c:axId val="12970238"/>
        <c:axId val="49623279"/>
      </c:bar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23279"/>
        <c:crosses val="autoZero"/>
        <c:auto val="1"/>
        <c:lblOffset val="100"/>
        <c:noMultiLvlLbl val="0"/>
      </c:catAx>
      <c:valAx>
        <c:axId val="49623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702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5"/>
          <c:y val="0.11875"/>
          <c:w val="0.813"/>
          <c:h val="0.055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FFFF"/>
        </a:gs>
      </a:gsLst>
      <a:lin ang="18900000" scaled="1"/>
    </a:gradFill>
  </c:spPr>
  <c:txPr>
    <a:bodyPr vert="horz" rot="0"/>
    <a:lstStyle/>
    <a:p>
      <a:pPr>
        <a:defRPr lang="en-US" cap="none" sz="1150" b="1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 успеваемости в   классе  </a:t>
            </a:r>
          </a:p>
        </c:rich>
      </c:tx>
      <c:layout>
        <c:manualLayout>
          <c:xMode val="factor"/>
          <c:yMode val="factor"/>
          <c:x val="0.04575"/>
          <c:y val="-0.01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19925"/>
          <c:w val="0.96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'11А (2)'!$B$41</c:f>
              <c:strCache>
                <c:ptCount val="1"/>
                <c:pt idx="0">
                  <c:v>"5"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'11А (2)'!$C$40:$G$40</c:f>
              <c:strCache/>
            </c:strRef>
          </c:cat>
          <c:val>
            <c:numRef>
              <c:f>'11А (2)'!$C$41:$G$41</c:f>
              <c:numCache/>
            </c:numRef>
          </c:val>
        </c:ser>
        <c:ser>
          <c:idx val="1"/>
          <c:order val="1"/>
          <c:tx>
            <c:strRef>
              <c:f>'11А (2)'!$B$42</c:f>
              <c:strCache>
                <c:ptCount val="1"/>
                <c:pt idx="0">
                  <c:v>"4"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'11А (2)'!$C$40:$G$40</c:f>
              <c:strCache/>
            </c:strRef>
          </c:cat>
          <c:val>
            <c:numRef>
              <c:f>'11А (2)'!$C$42:$G$42</c:f>
              <c:numCache/>
            </c:numRef>
          </c:val>
        </c:ser>
        <c:ser>
          <c:idx val="2"/>
          <c:order val="2"/>
          <c:tx>
            <c:strRef>
              <c:f>'11А (2)'!$B$43</c:f>
              <c:strCache>
                <c:ptCount val="1"/>
                <c:pt idx="0">
                  <c:v>"3"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'11А (2)'!$C$40:$G$40</c:f>
              <c:strCache/>
            </c:strRef>
          </c:cat>
          <c:val>
            <c:numRef>
              <c:f>'11А (2)'!$C$43:$G$43</c:f>
              <c:numCache/>
            </c:numRef>
          </c:val>
        </c:ser>
        <c:ser>
          <c:idx val="3"/>
          <c:order val="3"/>
          <c:tx>
            <c:strRef>
              <c:f>'11А (2)'!$B$44</c:f>
              <c:strCache>
                <c:ptCount val="1"/>
                <c:pt idx="0">
                  <c:v>"2"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'11А (2)'!$C$40:$G$40</c:f>
              <c:strCache/>
            </c:strRef>
          </c:cat>
          <c:val>
            <c:numRef>
              <c:f>'11А (2)'!$C$44:$G$44</c:f>
              <c:numCache/>
            </c:numRef>
          </c:val>
        </c:ser>
        <c:axId val="43956328"/>
        <c:axId val="60062633"/>
      </c:bar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62633"/>
        <c:crosses val="autoZero"/>
        <c:auto val="1"/>
        <c:lblOffset val="100"/>
        <c:noMultiLvlLbl val="0"/>
      </c:catAx>
      <c:valAx>
        <c:axId val="60062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5632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"/>
          <c:y val="0.1425"/>
          <c:w val="0.90525"/>
          <c:h val="0.06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Успеваемость по четвертям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23525"/>
          <c:w val="0.962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'7А '!$B$47</c:f>
              <c:strCache>
                <c:ptCount val="1"/>
                <c:pt idx="0">
                  <c:v>качество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'7А '!$C$46:$G$46</c:f>
              <c:strCache/>
            </c:strRef>
          </c:cat>
          <c:val>
            <c:numRef>
              <c:f>'7А '!$C$47:$G$47</c:f>
              <c:numCache/>
            </c:numRef>
          </c:val>
        </c:ser>
        <c:ser>
          <c:idx val="1"/>
          <c:order val="1"/>
          <c:tx>
            <c:strRef>
              <c:f>'7А '!$B$48</c:f>
              <c:strCache>
                <c:ptCount val="1"/>
                <c:pt idx="0">
                  <c:v>успеваемость 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'7А '!$C$46:$G$46</c:f>
              <c:strCache/>
            </c:strRef>
          </c:cat>
          <c:val>
            <c:numRef>
              <c:f>'7А '!$C$48:$G$48</c:f>
              <c:numCache/>
            </c:numRef>
          </c:val>
        </c:ser>
        <c:axId val="5714756"/>
        <c:axId val="51432805"/>
      </c:barChart>
      <c:catAx>
        <c:axId val="571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32805"/>
        <c:crosses val="autoZero"/>
        <c:auto val="1"/>
        <c:lblOffset val="100"/>
        <c:noMultiLvlLbl val="0"/>
      </c:catAx>
      <c:valAx>
        <c:axId val="51432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47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18875"/>
          <c:w val="0.8835"/>
          <c:h val="0.102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успеваемости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075"/>
          <c:y val="0.19475"/>
          <c:w val="0.9832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'11А (2)'!$C$40</c:f>
              <c:strCache>
                <c:ptCount val="1"/>
                <c:pt idx="0">
                  <c:v>1чет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 (2)'!$B$41:$B$44</c:f>
              <c:strCache/>
            </c:strRef>
          </c:cat>
          <c:val>
            <c:numRef>
              <c:f>'11А (2)'!$C$41:$C$44</c:f>
              <c:numCache/>
            </c:numRef>
          </c:val>
        </c:ser>
        <c:ser>
          <c:idx val="1"/>
          <c:order val="1"/>
          <c:tx>
            <c:strRef>
              <c:f>'11А (2)'!$D$40</c:f>
              <c:strCache>
                <c:ptCount val="1"/>
                <c:pt idx="0">
                  <c:v>2чет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 (2)'!$B$41:$B$44</c:f>
              <c:strCache/>
            </c:strRef>
          </c:cat>
          <c:val>
            <c:numRef>
              <c:f>'11А (2)'!$D$41:$D$44</c:f>
              <c:numCache/>
            </c:numRef>
          </c:val>
        </c:ser>
        <c:ser>
          <c:idx val="2"/>
          <c:order val="2"/>
          <c:tx>
            <c:strRef>
              <c:f>'11А (2)'!$E$40</c:f>
              <c:strCache>
                <c:ptCount val="1"/>
                <c:pt idx="0">
                  <c:v>3чет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 (2)'!$B$41:$B$44</c:f>
              <c:strCache/>
            </c:strRef>
          </c:cat>
          <c:val>
            <c:numRef>
              <c:f>'11А (2)'!$E$41:$E$44</c:f>
              <c:numCache/>
            </c:numRef>
          </c:val>
        </c:ser>
        <c:ser>
          <c:idx val="3"/>
          <c:order val="3"/>
          <c:tx>
            <c:strRef>
              <c:f>'11А (2)'!$F$40</c:f>
              <c:strCache>
                <c:ptCount val="1"/>
                <c:pt idx="0">
                  <c:v>4чет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 (2)'!$B$41:$B$44</c:f>
              <c:strCache/>
            </c:strRef>
          </c:cat>
          <c:val>
            <c:numRef>
              <c:f>'11А (2)'!$F$41:$F$44</c:f>
              <c:numCache/>
            </c:numRef>
          </c:val>
        </c:ser>
        <c:ser>
          <c:idx val="4"/>
          <c:order val="4"/>
          <c:tx>
            <c:strRef>
              <c:f>'11А (2)'!$G$40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 (2)'!$B$41:$B$44</c:f>
              <c:strCache/>
            </c:strRef>
          </c:cat>
          <c:val>
            <c:numRef>
              <c:f>'11А (2)'!$G$41:$G$44</c:f>
              <c:numCache/>
            </c:numRef>
          </c:val>
        </c:ser>
        <c:axId val="3692786"/>
        <c:axId val="33235075"/>
      </c:bar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35075"/>
        <c:crosses val="autoZero"/>
        <c:auto val="1"/>
        <c:lblOffset val="100"/>
        <c:noMultiLvlLbl val="0"/>
      </c:catAx>
      <c:valAx>
        <c:axId val="33235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2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425"/>
          <c:w val="0.92525"/>
          <c:h val="0.09575"/>
        </c:manualLayout>
      </c:layout>
      <c:overlay val="0"/>
      <c:txPr>
        <a:bodyPr vert="horz" rot="0"/>
        <a:lstStyle/>
        <a:p>
          <a:pPr>
            <a:defRPr lang="en-US" cap="none" sz="1525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725" b="1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Успеваемость по четвертям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23525"/>
          <c:w val="0.962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'11А (2)'!$B$47</c:f>
              <c:strCache>
                <c:ptCount val="1"/>
                <c:pt idx="0">
                  <c:v>качество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 (2)'!$C$46:$G$46</c:f>
              <c:strCache/>
            </c:strRef>
          </c:cat>
          <c:val>
            <c:numRef>
              <c:f>'11А (2)'!$C$47:$G$47</c:f>
              <c:numCache/>
            </c:numRef>
          </c:val>
        </c:ser>
        <c:ser>
          <c:idx val="1"/>
          <c:order val="1"/>
          <c:tx>
            <c:strRef>
              <c:f>'11А (2)'!$B$48</c:f>
              <c:strCache>
                <c:ptCount val="1"/>
                <c:pt idx="0">
                  <c:v>успеваемость 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 (2)'!$C$46:$G$46</c:f>
              <c:strCache/>
            </c:strRef>
          </c:cat>
          <c:val>
            <c:numRef>
              <c:f>'11А (2)'!$C$48:$G$48</c:f>
              <c:numCache/>
            </c:numRef>
          </c:val>
        </c:ser>
        <c:axId val="30680220"/>
        <c:axId val="7686525"/>
      </c:bar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86525"/>
        <c:crosses val="autoZero"/>
        <c:auto val="1"/>
        <c:lblOffset val="100"/>
        <c:noMultiLvlLbl val="0"/>
      </c:catAx>
      <c:valAx>
        <c:axId val="7686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80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18875"/>
          <c:w val="0.8835"/>
          <c:h val="0.102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Динамика изменения успешности  обучения  для  каждого ученика</a:t>
            </a:r>
          </a:p>
        </c:rich>
      </c:tx>
      <c:layout>
        <c:manualLayout>
          <c:xMode val="factor"/>
          <c:yMode val="factor"/>
          <c:x val="0.027"/>
          <c:y val="-0.021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7"/>
          <c:y val="0.17875"/>
          <c:w val="0.987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'11А (2)'!$C$3</c:f>
              <c:strCache>
                <c:ptCount val="1"/>
                <c:pt idx="0">
                  <c:v>1четв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 (2)'!$B$4:$B$34</c:f>
              <c:strCache/>
            </c:strRef>
          </c:cat>
          <c:val>
            <c:numRef>
              <c:f>'11А (2)'!$C$4:$C$34</c:f>
              <c:numCache/>
            </c:numRef>
          </c:val>
        </c:ser>
        <c:ser>
          <c:idx val="1"/>
          <c:order val="1"/>
          <c:tx>
            <c:strRef>
              <c:f>'11А (2)'!$D$3</c:f>
              <c:strCache>
                <c:ptCount val="1"/>
                <c:pt idx="0">
                  <c:v>2четв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 (2)'!$B$4:$B$34</c:f>
              <c:strCache/>
            </c:strRef>
          </c:cat>
          <c:val>
            <c:numRef>
              <c:f>'11А (2)'!$D$4:$D$34</c:f>
              <c:numCache/>
            </c:numRef>
          </c:val>
        </c:ser>
        <c:ser>
          <c:idx val="2"/>
          <c:order val="2"/>
          <c:tx>
            <c:strRef>
              <c:f>'11А (2)'!$E$3</c:f>
              <c:strCache>
                <c:ptCount val="1"/>
                <c:pt idx="0">
                  <c:v>3четв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 (2)'!$B$4:$B$34</c:f>
              <c:strCache/>
            </c:strRef>
          </c:cat>
          <c:val>
            <c:numRef>
              <c:f>'11А (2)'!$E$4:$E$34</c:f>
              <c:numCache/>
            </c:numRef>
          </c:val>
        </c:ser>
        <c:ser>
          <c:idx val="3"/>
          <c:order val="3"/>
          <c:tx>
            <c:strRef>
              <c:f>'11А (2)'!$F$3</c:f>
              <c:strCache>
                <c:ptCount val="1"/>
                <c:pt idx="0">
                  <c:v>4 четв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'11А (2)'!$B$4:$B$34</c:f>
              <c:strCache/>
            </c:strRef>
          </c:cat>
          <c:val>
            <c:numRef>
              <c:f>'11А (2)'!$F$4:$F$34</c:f>
              <c:numCache/>
            </c:numRef>
          </c:val>
        </c:ser>
        <c:ser>
          <c:idx val="4"/>
          <c:order val="4"/>
          <c:tx>
            <c:strRef>
              <c:f>'11А (2)'!$G$3</c:f>
              <c:strCache>
                <c:ptCount val="1"/>
                <c:pt idx="0">
                  <c:v>год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'11А (2)'!$B$4:$B$34</c:f>
              <c:strCache/>
            </c:strRef>
          </c:cat>
          <c:val>
            <c:numRef>
              <c:f>'11А (2)'!$G$4:$G$34</c:f>
              <c:numCache/>
            </c:numRef>
          </c:val>
        </c:ser>
        <c:axId val="2069862"/>
        <c:axId val="18628759"/>
      </c:bar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28759"/>
        <c:crosses val="autoZero"/>
        <c:auto val="1"/>
        <c:lblOffset val="100"/>
        <c:noMultiLvlLbl val="0"/>
      </c:catAx>
      <c:valAx>
        <c:axId val="18628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98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5"/>
          <c:y val="0.11875"/>
          <c:w val="0.813"/>
          <c:h val="0.055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FFFF"/>
        </a:gs>
      </a:gsLst>
      <a:lin ang="18900000" scaled="1"/>
    </a:gradFill>
  </c:spPr>
  <c:txPr>
    <a:bodyPr vert="horz" rot="0"/>
    <a:lstStyle/>
    <a:p>
      <a:pPr>
        <a:defRPr lang="en-US" cap="none" sz="11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Динамика изменения успешности  обучения  для  каждого ученика</a:t>
            </a:r>
          </a:p>
        </c:rich>
      </c:tx>
      <c:layout>
        <c:manualLayout>
          <c:xMode val="factor"/>
          <c:yMode val="factor"/>
          <c:x val="0.027"/>
          <c:y val="-0.021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7"/>
          <c:y val="0.17875"/>
          <c:w val="0.987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'7А '!$C$3</c:f>
              <c:strCache>
                <c:ptCount val="1"/>
                <c:pt idx="0">
                  <c:v>1четв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'7А '!$B$4:$B$34</c:f>
              <c:strCache/>
            </c:strRef>
          </c:cat>
          <c:val>
            <c:numRef>
              <c:f>'7А '!$C$4:$C$34</c:f>
              <c:numCache/>
            </c:numRef>
          </c:val>
        </c:ser>
        <c:ser>
          <c:idx val="1"/>
          <c:order val="1"/>
          <c:tx>
            <c:strRef>
              <c:f>'7А '!$D$3</c:f>
              <c:strCache>
                <c:ptCount val="1"/>
                <c:pt idx="0">
                  <c:v>2четв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'7А '!$B$4:$B$34</c:f>
              <c:strCache/>
            </c:strRef>
          </c:cat>
          <c:val>
            <c:numRef>
              <c:f>'7А '!$D$4:$D$34</c:f>
              <c:numCache/>
            </c:numRef>
          </c:val>
        </c:ser>
        <c:ser>
          <c:idx val="2"/>
          <c:order val="2"/>
          <c:tx>
            <c:strRef>
              <c:f>'7А '!$E$3</c:f>
              <c:strCache>
                <c:ptCount val="1"/>
                <c:pt idx="0">
                  <c:v>3четв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'7А '!$B$4:$B$34</c:f>
              <c:strCache/>
            </c:strRef>
          </c:cat>
          <c:val>
            <c:numRef>
              <c:f>'7А '!$E$4:$E$34</c:f>
              <c:numCache/>
            </c:numRef>
          </c:val>
        </c:ser>
        <c:ser>
          <c:idx val="3"/>
          <c:order val="3"/>
          <c:tx>
            <c:strRef>
              <c:f>'7А '!$F$3</c:f>
              <c:strCache>
                <c:ptCount val="1"/>
                <c:pt idx="0">
                  <c:v>4 четв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'7А '!$B$4:$B$34</c:f>
              <c:strCache/>
            </c:strRef>
          </c:cat>
          <c:val>
            <c:numRef>
              <c:f>'7А '!$F$4:$F$34</c:f>
              <c:numCache/>
            </c:numRef>
          </c:val>
        </c:ser>
        <c:ser>
          <c:idx val="4"/>
          <c:order val="4"/>
          <c:tx>
            <c:strRef>
              <c:f>'7А '!$G$3</c:f>
              <c:strCache>
                <c:ptCount val="1"/>
                <c:pt idx="0">
                  <c:v>год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'7А '!$B$4:$B$34</c:f>
              <c:strCache/>
            </c:strRef>
          </c:cat>
          <c:val>
            <c:numRef>
              <c:f>'7А '!$G$4:$G$34</c:f>
              <c:numCache/>
            </c:numRef>
          </c:val>
        </c:ser>
        <c:axId val="60242062"/>
        <c:axId val="5307647"/>
      </c:barChart>
      <c:catAx>
        <c:axId val="602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7647"/>
        <c:crosses val="autoZero"/>
        <c:auto val="1"/>
        <c:lblOffset val="100"/>
        <c:noMultiLvlLbl val="0"/>
      </c:catAx>
      <c:valAx>
        <c:axId val="5307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420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25"/>
          <c:y val="0.11875"/>
          <c:w val="0.813"/>
          <c:h val="0.055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FFFF"/>
        </a:gs>
      </a:gsLst>
      <a:lin ang="18900000" scaled="1"/>
    </a:gradFill>
  </c:spPr>
  <c:txPr>
    <a:bodyPr vert="horz" rot="0"/>
    <a:lstStyle/>
    <a:p>
      <a:pPr>
        <a:defRPr lang="en-US" cap="none" sz="115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 успеваемости в   классе  </a:t>
            </a:r>
          </a:p>
        </c:rich>
      </c:tx>
      <c:layout>
        <c:manualLayout>
          <c:xMode val="factor"/>
          <c:yMode val="factor"/>
          <c:x val="0.04575"/>
          <c:y val="-0.01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19825"/>
          <c:w val="0.967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'7Б '!$B$41</c:f>
              <c:strCache>
                <c:ptCount val="1"/>
                <c:pt idx="0">
                  <c:v>"5"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'7Б '!$C$40:$G$40</c:f>
              <c:strCache/>
            </c:strRef>
          </c:cat>
          <c:val>
            <c:numRef>
              <c:f>'7Б '!$C$41:$G$41</c:f>
              <c:numCache/>
            </c:numRef>
          </c:val>
        </c:ser>
        <c:ser>
          <c:idx val="1"/>
          <c:order val="1"/>
          <c:tx>
            <c:strRef>
              <c:f>'7Б '!$B$42</c:f>
              <c:strCache>
                <c:ptCount val="1"/>
                <c:pt idx="0">
                  <c:v>"4"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'7Б '!$C$40:$G$40</c:f>
              <c:strCache/>
            </c:strRef>
          </c:cat>
          <c:val>
            <c:numRef>
              <c:f>'7Б '!$C$42:$G$42</c:f>
              <c:numCache/>
            </c:numRef>
          </c:val>
        </c:ser>
        <c:ser>
          <c:idx val="2"/>
          <c:order val="2"/>
          <c:tx>
            <c:strRef>
              <c:f>'7Б '!$B$43</c:f>
              <c:strCache>
                <c:ptCount val="1"/>
                <c:pt idx="0">
                  <c:v>"3"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'7Б '!$C$40:$G$40</c:f>
              <c:strCache/>
            </c:strRef>
          </c:cat>
          <c:val>
            <c:numRef>
              <c:f>'7Б '!$C$43:$G$43</c:f>
              <c:numCache/>
            </c:numRef>
          </c:val>
        </c:ser>
        <c:ser>
          <c:idx val="3"/>
          <c:order val="3"/>
          <c:tx>
            <c:strRef>
              <c:f>'7Б '!$B$44</c:f>
              <c:strCache>
                <c:ptCount val="1"/>
                <c:pt idx="0">
                  <c:v>"2"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'7Б '!$C$40:$G$40</c:f>
              <c:strCache/>
            </c:strRef>
          </c:cat>
          <c:val>
            <c:numRef>
              <c:f>'7Б '!$C$44:$G$44</c:f>
              <c:numCache/>
            </c:numRef>
          </c:val>
        </c:ser>
        <c:axId val="47768824"/>
        <c:axId val="27266233"/>
      </c:bar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66233"/>
        <c:crosses val="autoZero"/>
        <c:auto val="1"/>
        <c:lblOffset val="100"/>
        <c:noMultiLvlLbl val="0"/>
      </c:catAx>
      <c:valAx>
        <c:axId val="27266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6882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"/>
          <c:y val="0.14175"/>
          <c:w val="0.90525"/>
          <c:h val="0.0597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успеваемости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075"/>
          <c:y val="0.1795"/>
          <c:w val="0.9832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'7Б '!$C$40</c:f>
              <c:strCache>
                <c:ptCount val="1"/>
                <c:pt idx="0">
                  <c:v>1чет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'7Б '!$B$41:$B$44</c:f>
              <c:strCache/>
            </c:strRef>
          </c:cat>
          <c:val>
            <c:numRef>
              <c:f>'7Б '!$C$41:$C$44</c:f>
              <c:numCache/>
            </c:numRef>
          </c:val>
        </c:ser>
        <c:ser>
          <c:idx val="1"/>
          <c:order val="1"/>
          <c:tx>
            <c:strRef>
              <c:f>'7Б '!$D$40</c:f>
              <c:strCache>
                <c:ptCount val="1"/>
                <c:pt idx="0">
                  <c:v>2чет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'7Б '!$B$41:$B$44</c:f>
              <c:strCache/>
            </c:strRef>
          </c:cat>
          <c:val>
            <c:numRef>
              <c:f>'7Б '!$D$41:$D$44</c:f>
              <c:numCache/>
            </c:numRef>
          </c:val>
        </c:ser>
        <c:ser>
          <c:idx val="2"/>
          <c:order val="2"/>
          <c:tx>
            <c:strRef>
              <c:f>'7Б '!$E$40</c:f>
              <c:strCache>
                <c:ptCount val="1"/>
                <c:pt idx="0">
                  <c:v>3чет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'7Б '!$B$41:$B$44</c:f>
              <c:strCache/>
            </c:strRef>
          </c:cat>
          <c:val>
            <c:numRef>
              <c:f>'7Б '!$E$41:$E$44</c:f>
              <c:numCache/>
            </c:numRef>
          </c:val>
        </c:ser>
        <c:ser>
          <c:idx val="3"/>
          <c:order val="3"/>
          <c:tx>
            <c:strRef>
              <c:f>'7Б '!$F$40</c:f>
              <c:strCache>
                <c:ptCount val="1"/>
                <c:pt idx="0">
                  <c:v>4чет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'7Б '!$B$41:$B$44</c:f>
              <c:strCache/>
            </c:strRef>
          </c:cat>
          <c:val>
            <c:numRef>
              <c:f>'7Б '!$F$41:$F$44</c:f>
              <c:numCache/>
            </c:numRef>
          </c:val>
        </c:ser>
        <c:ser>
          <c:idx val="4"/>
          <c:order val="4"/>
          <c:tx>
            <c:strRef>
              <c:f>'7Б '!$G$40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'7Б '!$B$41:$B$44</c:f>
              <c:strCache/>
            </c:strRef>
          </c:cat>
          <c:val>
            <c:numRef>
              <c:f>'7Б '!$G$41:$G$44</c:f>
              <c:numCache/>
            </c:numRef>
          </c:val>
        </c:ser>
        <c:axId val="44069506"/>
        <c:axId val="61081235"/>
      </c:bar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81235"/>
        <c:crosses val="autoZero"/>
        <c:auto val="1"/>
        <c:lblOffset val="100"/>
        <c:noMultiLvlLbl val="0"/>
      </c:catAx>
      <c:valAx>
        <c:axId val="61081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695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37"/>
          <c:w val="0.92525"/>
          <c:h val="0.08575"/>
        </c:manualLayout>
      </c:layout>
      <c:overlay val="0"/>
      <c:txPr>
        <a:bodyPr vert="horz" rot="0"/>
        <a:lstStyle/>
        <a:p>
          <a:pPr>
            <a:defRPr lang="en-US" cap="none" sz="1525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9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Успеваемость по четвертям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23525"/>
          <c:w val="0.962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'7Б '!$B$47</c:f>
              <c:strCache>
                <c:ptCount val="1"/>
                <c:pt idx="0">
                  <c:v>качество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'7Б '!$C$46:$G$46</c:f>
              <c:strCache/>
            </c:strRef>
          </c:cat>
          <c:val>
            <c:numRef>
              <c:f>'7Б '!$C$47:$G$47</c:f>
              <c:numCache/>
            </c:numRef>
          </c:val>
        </c:ser>
        <c:ser>
          <c:idx val="1"/>
          <c:order val="1"/>
          <c:tx>
            <c:strRef>
              <c:f>'7Б '!$B$48</c:f>
              <c:strCache>
                <c:ptCount val="1"/>
                <c:pt idx="0">
                  <c:v>успеваемость 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'7Б '!$C$46:$G$46</c:f>
              <c:strCache/>
            </c:strRef>
          </c:cat>
          <c:val>
            <c:numRef>
              <c:f>'7Б '!$C$48:$G$48</c:f>
              <c:numCache/>
            </c:numRef>
          </c:val>
        </c:ser>
        <c:axId val="12860204"/>
        <c:axId val="48632973"/>
      </c:bar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32973"/>
        <c:crosses val="autoZero"/>
        <c:auto val="1"/>
        <c:lblOffset val="100"/>
        <c:noMultiLvlLbl val="0"/>
      </c:catAx>
      <c:valAx>
        <c:axId val="48632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602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18875"/>
          <c:w val="0.8835"/>
          <c:h val="0.102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Динамика изменения успешности  обучения  для  каждого ученика</a:t>
            </a:r>
          </a:p>
        </c:rich>
      </c:tx>
      <c:layout>
        <c:manualLayout>
          <c:xMode val="factor"/>
          <c:yMode val="factor"/>
          <c:x val="0.027"/>
          <c:y val="-0.021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7"/>
          <c:y val="0.17875"/>
          <c:w val="0.987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'7Б '!$C$3</c:f>
              <c:strCache>
                <c:ptCount val="1"/>
                <c:pt idx="0">
                  <c:v>1четв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'7Б '!$B$4:$B$34</c:f>
              <c:strCache/>
            </c:strRef>
          </c:cat>
          <c:val>
            <c:numRef>
              <c:f>'7Б '!$C$4:$C$34</c:f>
              <c:numCache/>
            </c:numRef>
          </c:val>
        </c:ser>
        <c:ser>
          <c:idx val="1"/>
          <c:order val="1"/>
          <c:tx>
            <c:strRef>
              <c:f>'7Б '!$D$3</c:f>
              <c:strCache>
                <c:ptCount val="1"/>
                <c:pt idx="0">
                  <c:v>2четв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'7Б '!$B$4:$B$34</c:f>
              <c:strCache/>
            </c:strRef>
          </c:cat>
          <c:val>
            <c:numRef>
              <c:f>'7Б '!$D$4:$D$34</c:f>
              <c:numCache/>
            </c:numRef>
          </c:val>
        </c:ser>
        <c:ser>
          <c:idx val="2"/>
          <c:order val="2"/>
          <c:tx>
            <c:strRef>
              <c:f>'7Б '!$E$3</c:f>
              <c:strCache>
                <c:ptCount val="1"/>
                <c:pt idx="0">
                  <c:v>3четв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'7Б '!$B$4:$B$34</c:f>
              <c:strCache/>
            </c:strRef>
          </c:cat>
          <c:val>
            <c:numRef>
              <c:f>'7Б '!$E$4:$E$34</c:f>
              <c:numCache/>
            </c:numRef>
          </c:val>
        </c:ser>
        <c:ser>
          <c:idx val="3"/>
          <c:order val="3"/>
          <c:tx>
            <c:strRef>
              <c:f>'7Б '!$F$3</c:f>
              <c:strCache>
                <c:ptCount val="1"/>
                <c:pt idx="0">
                  <c:v>4 четв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'7Б '!$B$4:$B$34</c:f>
              <c:strCache/>
            </c:strRef>
          </c:cat>
          <c:val>
            <c:numRef>
              <c:f>'7Б '!$F$4:$F$34</c:f>
              <c:numCache/>
            </c:numRef>
          </c:val>
        </c:ser>
        <c:ser>
          <c:idx val="4"/>
          <c:order val="4"/>
          <c:tx>
            <c:strRef>
              <c:f>'7Б '!$G$3</c:f>
              <c:strCache>
                <c:ptCount val="1"/>
                <c:pt idx="0">
                  <c:v>год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'7Б '!$B$4:$B$34</c:f>
              <c:strCache/>
            </c:strRef>
          </c:cat>
          <c:val>
            <c:numRef>
              <c:f>'7Б '!$G$4:$G$34</c:f>
              <c:numCache/>
            </c:numRef>
          </c:val>
        </c:ser>
        <c:axId val="35043574"/>
        <c:axId val="46956711"/>
      </c:barChart>
      <c:catAx>
        <c:axId val="3504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56711"/>
        <c:crosses val="autoZero"/>
        <c:auto val="1"/>
        <c:lblOffset val="100"/>
        <c:noMultiLvlLbl val="0"/>
      </c:catAx>
      <c:valAx>
        <c:axId val="46956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43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675"/>
          <c:y val="0.11875"/>
          <c:w val="0.80675"/>
          <c:h val="0.055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FFFF"/>
        </a:gs>
      </a:gsLst>
      <a:lin ang="18900000" scaled="1"/>
    </a:gradFill>
  </c:spPr>
  <c:txPr>
    <a:bodyPr vert="horz" rot="0"/>
    <a:lstStyle/>
    <a:p>
      <a:pPr>
        <a:defRPr lang="en-US" cap="none" sz="1150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Качество  успеваемости в   классе  </a:t>
            </a:r>
          </a:p>
        </c:rich>
      </c:tx>
      <c:layout>
        <c:manualLayout>
          <c:xMode val="factor"/>
          <c:yMode val="factor"/>
          <c:x val="0.04575"/>
          <c:y val="-0.01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20125"/>
          <c:w val="0.96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7В!$B$41</c:f>
              <c:strCache>
                <c:ptCount val="1"/>
                <c:pt idx="0">
                  <c:v>"5"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7В!$C$40:$G$40</c:f>
              <c:strCache/>
            </c:strRef>
          </c:cat>
          <c:val>
            <c:numRef>
              <c:f>7В!$C$41:$G$41</c:f>
              <c:numCache/>
            </c:numRef>
          </c:val>
        </c:ser>
        <c:ser>
          <c:idx val="1"/>
          <c:order val="1"/>
          <c:tx>
            <c:strRef>
              <c:f>7В!$B$42</c:f>
              <c:strCache>
                <c:ptCount val="1"/>
                <c:pt idx="0">
                  <c:v>"4"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7В!$C$40:$G$40</c:f>
              <c:strCache/>
            </c:strRef>
          </c:cat>
          <c:val>
            <c:numRef>
              <c:f>7В!$C$42:$G$42</c:f>
              <c:numCache/>
            </c:numRef>
          </c:val>
        </c:ser>
        <c:ser>
          <c:idx val="2"/>
          <c:order val="2"/>
          <c:tx>
            <c:strRef>
              <c:f>7В!$B$43</c:f>
              <c:strCache>
                <c:ptCount val="1"/>
                <c:pt idx="0">
                  <c:v>"3"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7В!$C$40:$G$40</c:f>
              <c:strCache/>
            </c:strRef>
          </c:cat>
          <c:val>
            <c:numRef>
              <c:f>7В!$C$43:$G$43</c:f>
              <c:numCache/>
            </c:numRef>
          </c:val>
        </c:ser>
        <c:ser>
          <c:idx val="3"/>
          <c:order val="3"/>
          <c:tx>
            <c:strRef>
              <c:f>7В!$B$44</c:f>
              <c:strCache>
                <c:ptCount val="1"/>
                <c:pt idx="0">
                  <c:v>"2"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7В!$C$40:$G$40</c:f>
              <c:strCache/>
            </c:strRef>
          </c:cat>
          <c:val>
            <c:numRef>
              <c:f>7В!$C$44:$G$44</c:f>
              <c:numCache/>
            </c:numRef>
          </c:val>
        </c:ser>
        <c:axId val="19957216"/>
        <c:axId val="45397217"/>
      </c:bar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7217"/>
        <c:crosses val="autoZero"/>
        <c:auto val="1"/>
        <c:lblOffset val="100"/>
        <c:noMultiLvlLbl val="0"/>
      </c:catAx>
      <c:valAx>
        <c:axId val="45397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5721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"/>
          <c:y val="0.144"/>
          <c:w val="0.90525"/>
          <c:h val="0.060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6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0</xdr:rowOff>
    </xdr:from>
    <xdr:to>
      <xdr:col>18</xdr:col>
      <xdr:colOff>190500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4629150" y="161925"/>
        <a:ext cx="63246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17</xdr:row>
      <xdr:rowOff>190500</xdr:rowOff>
    </xdr:from>
    <xdr:to>
      <xdr:col>18</xdr:col>
      <xdr:colOff>247650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4676775" y="4152900"/>
        <a:ext cx="63341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36</xdr:row>
      <xdr:rowOff>66675</xdr:rowOff>
    </xdr:from>
    <xdr:to>
      <xdr:col>18</xdr:col>
      <xdr:colOff>247650</xdr:colOff>
      <xdr:row>54</xdr:row>
      <xdr:rowOff>85725</xdr:rowOff>
    </xdr:to>
    <xdr:graphicFrame>
      <xdr:nvGraphicFramePr>
        <xdr:cNvPr id="3" name="Chart 3"/>
        <xdr:cNvGraphicFramePr/>
      </xdr:nvGraphicFramePr>
      <xdr:xfrm>
        <a:off x="4629150" y="8391525"/>
        <a:ext cx="63817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54</xdr:row>
      <xdr:rowOff>133350</xdr:rowOff>
    </xdr:from>
    <xdr:to>
      <xdr:col>18</xdr:col>
      <xdr:colOff>371475</xdr:colOff>
      <xdr:row>84</xdr:row>
      <xdr:rowOff>9525</xdr:rowOff>
    </xdr:to>
    <xdr:graphicFrame>
      <xdr:nvGraphicFramePr>
        <xdr:cNvPr id="4" name="Chart 4"/>
        <xdr:cNvGraphicFramePr/>
      </xdr:nvGraphicFramePr>
      <xdr:xfrm>
        <a:off x="95250" y="11401425"/>
        <a:ext cx="11039475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0</xdr:rowOff>
    </xdr:from>
    <xdr:to>
      <xdr:col>18</xdr:col>
      <xdr:colOff>190500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4714875" y="161925"/>
        <a:ext cx="63246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17</xdr:row>
      <xdr:rowOff>190500</xdr:rowOff>
    </xdr:from>
    <xdr:to>
      <xdr:col>18</xdr:col>
      <xdr:colOff>247650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4762500" y="4171950"/>
        <a:ext cx="63341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36</xdr:row>
      <xdr:rowOff>66675</xdr:rowOff>
    </xdr:from>
    <xdr:to>
      <xdr:col>18</xdr:col>
      <xdr:colOff>247650</xdr:colOff>
      <xdr:row>54</xdr:row>
      <xdr:rowOff>85725</xdr:rowOff>
    </xdr:to>
    <xdr:graphicFrame>
      <xdr:nvGraphicFramePr>
        <xdr:cNvPr id="3" name="Chart 3"/>
        <xdr:cNvGraphicFramePr/>
      </xdr:nvGraphicFramePr>
      <xdr:xfrm>
        <a:off x="4714875" y="8410575"/>
        <a:ext cx="63817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54</xdr:row>
      <xdr:rowOff>133350</xdr:rowOff>
    </xdr:from>
    <xdr:to>
      <xdr:col>18</xdr:col>
      <xdr:colOff>371475</xdr:colOff>
      <xdr:row>84</xdr:row>
      <xdr:rowOff>9525</xdr:rowOff>
    </xdr:to>
    <xdr:graphicFrame>
      <xdr:nvGraphicFramePr>
        <xdr:cNvPr id="4" name="Chart 4"/>
        <xdr:cNvGraphicFramePr/>
      </xdr:nvGraphicFramePr>
      <xdr:xfrm>
        <a:off x="95250" y="11420475"/>
        <a:ext cx="11125200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0</xdr:rowOff>
    </xdr:from>
    <xdr:to>
      <xdr:col>18</xdr:col>
      <xdr:colOff>190500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4733925" y="161925"/>
        <a:ext cx="63246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17</xdr:row>
      <xdr:rowOff>190500</xdr:rowOff>
    </xdr:from>
    <xdr:to>
      <xdr:col>18</xdr:col>
      <xdr:colOff>247650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4781550" y="4114800"/>
        <a:ext cx="63341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36</xdr:row>
      <xdr:rowOff>66675</xdr:rowOff>
    </xdr:from>
    <xdr:to>
      <xdr:col>18</xdr:col>
      <xdr:colOff>247650</xdr:colOff>
      <xdr:row>54</xdr:row>
      <xdr:rowOff>85725</xdr:rowOff>
    </xdr:to>
    <xdr:graphicFrame>
      <xdr:nvGraphicFramePr>
        <xdr:cNvPr id="3" name="Chart 3"/>
        <xdr:cNvGraphicFramePr/>
      </xdr:nvGraphicFramePr>
      <xdr:xfrm>
        <a:off x="4733925" y="8334375"/>
        <a:ext cx="63817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54</xdr:row>
      <xdr:rowOff>133350</xdr:rowOff>
    </xdr:from>
    <xdr:to>
      <xdr:col>18</xdr:col>
      <xdr:colOff>371475</xdr:colOff>
      <xdr:row>84</xdr:row>
      <xdr:rowOff>9525</xdr:rowOff>
    </xdr:to>
    <xdr:graphicFrame>
      <xdr:nvGraphicFramePr>
        <xdr:cNvPr id="4" name="Chart 4"/>
        <xdr:cNvGraphicFramePr/>
      </xdr:nvGraphicFramePr>
      <xdr:xfrm>
        <a:off x="95250" y="11344275"/>
        <a:ext cx="11144250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0</xdr:rowOff>
    </xdr:from>
    <xdr:to>
      <xdr:col>18</xdr:col>
      <xdr:colOff>190500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4629150" y="161925"/>
        <a:ext cx="63246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17</xdr:row>
      <xdr:rowOff>190500</xdr:rowOff>
    </xdr:from>
    <xdr:to>
      <xdr:col>18</xdr:col>
      <xdr:colOff>247650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4676775" y="4152900"/>
        <a:ext cx="63341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36</xdr:row>
      <xdr:rowOff>66675</xdr:rowOff>
    </xdr:from>
    <xdr:to>
      <xdr:col>18</xdr:col>
      <xdr:colOff>247650</xdr:colOff>
      <xdr:row>54</xdr:row>
      <xdr:rowOff>85725</xdr:rowOff>
    </xdr:to>
    <xdr:graphicFrame>
      <xdr:nvGraphicFramePr>
        <xdr:cNvPr id="3" name="Chart 3"/>
        <xdr:cNvGraphicFramePr/>
      </xdr:nvGraphicFramePr>
      <xdr:xfrm>
        <a:off x="4629150" y="8391525"/>
        <a:ext cx="63817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54</xdr:row>
      <xdr:rowOff>133350</xdr:rowOff>
    </xdr:from>
    <xdr:to>
      <xdr:col>18</xdr:col>
      <xdr:colOff>371475</xdr:colOff>
      <xdr:row>84</xdr:row>
      <xdr:rowOff>9525</xdr:rowOff>
    </xdr:to>
    <xdr:graphicFrame>
      <xdr:nvGraphicFramePr>
        <xdr:cNvPr id="4" name="Chart 4"/>
        <xdr:cNvGraphicFramePr/>
      </xdr:nvGraphicFramePr>
      <xdr:xfrm>
        <a:off x="95250" y="11401425"/>
        <a:ext cx="11039475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0</xdr:rowOff>
    </xdr:from>
    <xdr:to>
      <xdr:col>18</xdr:col>
      <xdr:colOff>190500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4629150" y="161925"/>
        <a:ext cx="63246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17</xdr:row>
      <xdr:rowOff>190500</xdr:rowOff>
    </xdr:from>
    <xdr:to>
      <xdr:col>18</xdr:col>
      <xdr:colOff>247650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4676775" y="4152900"/>
        <a:ext cx="63341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36</xdr:row>
      <xdr:rowOff>66675</xdr:rowOff>
    </xdr:from>
    <xdr:to>
      <xdr:col>18</xdr:col>
      <xdr:colOff>247650</xdr:colOff>
      <xdr:row>54</xdr:row>
      <xdr:rowOff>85725</xdr:rowOff>
    </xdr:to>
    <xdr:graphicFrame>
      <xdr:nvGraphicFramePr>
        <xdr:cNvPr id="3" name="Chart 3"/>
        <xdr:cNvGraphicFramePr/>
      </xdr:nvGraphicFramePr>
      <xdr:xfrm>
        <a:off x="4629150" y="7962900"/>
        <a:ext cx="63817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54</xdr:row>
      <xdr:rowOff>133350</xdr:rowOff>
    </xdr:from>
    <xdr:to>
      <xdr:col>18</xdr:col>
      <xdr:colOff>371475</xdr:colOff>
      <xdr:row>84</xdr:row>
      <xdr:rowOff>9525</xdr:rowOff>
    </xdr:to>
    <xdr:graphicFrame>
      <xdr:nvGraphicFramePr>
        <xdr:cNvPr id="4" name="Chart 4"/>
        <xdr:cNvGraphicFramePr/>
      </xdr:nvGraphicFramePr>
      <xdr:xfrm>
        <a:off x="95250" y="10972800"/>
        <a:ext cx="11039475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0</xdr:rowOff>
    </xdr:from>
    <xdr:to>
      <xdr:col>18</xdr:col>
      <xdr:colOff>190500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4629150" y="161925"/>
        <a:ext cx="63246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17</xdr:row>
      <xdr:rowOff>190500</xdr:rowOff>
    </xdr:from>
    <xdr:to>
      <xdr:col>18</xdr:col>
      <xdr:colOff>247650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4676775" y="4152900"/>
        <a:ext cx="63341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36</xdr:row>
      <xdr:rowOff>66675</xdr:rowOff>
    </xdr:from>
    <xdr:to>
      <xdr:col>18</xdr:col>
      <xdr:colOff>247650</xdr:colOff>
      <xdr:row>54</xdr:row>
      <xdr:rowOff>85725</xdr:rowOff>
    </xdr:to>
    <xdr:graphicFrame>
      <xdr:nvGraphicFramePr>
        <xdr:cNvPr id="3" name="Chart 3"/>
        <xdr:cNvGraphicFramePr/>
      </xdr:nvGraphicFramePr>
      <xdr:xfrm>
        <a:off x="4629150" y="7962900"/>
        <a:ext cx="63817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54</xdr:row>
      <xdr:rowOff>133350</xdr:rowOff>
    </xdr:from>
    <xdr:to>
      <xdr:col>18</xdr:col>
      <xdr:colOff>371475</xdr:colOff>
      <xdr:row>84</xdr:row>
      <xdr:rowOff>9525</xdr:rowOff>
    </xdr:to>
    <xdr:graphicFrame>
      <xdr:nvGraphicFramePr>
        <xdr:cNvPr id="4" name="Chart 4"/>
        <xdr:cNvGraphicFramePr/>
      </xdr:nvGraphicFramePr>
      <xdr:xfrm>
        <a:off x="95250" y="10972800"/>
        <a:ext cx="11039475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0</xdr:rowOff>
    </xdr:from>
    <xdr:to>
      <xdr:col>18</xdr:col>
      <xdr:colOff>190500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4629150" y="161925"/>
        <a:ext cx="63246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17</xdr:row>
      <xdr:rowOff>190500</xdr:rowOff>
    </xdr:from>
    <xdr:to>
      <xdr:col>18</xdr:col>
      <xdr:colOff>247650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4676775" y="4152900"/>
        <a:ext cx="63341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36</xdr:row>
      <xdr:rowOff>66675</xdr:rowOff>
    </xdr:from>
    <xdr:to>
      <xdr:col>18</xdr:col>
      <xdr:colOff>247650</xdr:colOff>
      <xdr:row>54</xdr:row>
      <xdr:rowOff>85725</xdr:rowOff>
    </xdr:to>
    <xdr:graphicFrame>
      <xdr:nvGraphicFramePr>
        <xdr:cNvPr id="3" name="Chart 3"/>
        <xdr:cNvGraphicFramePr/>
      </xdr:nvGraphicFramePr>
      <xdr:xfrm>
        <a:off x="4629150" y="7962900"/>
        <a:ext cx="63817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54</xdr:row>
      <xdr:rowOff>133350</xdr:rowOff>
    </xdr:from>
    <xdr:to>
      <xdr:col>18</xdr:col>
      <xdr:colOff>371475</xdr:colOff>
      <xdr:row>84</xdr:row>
      <xdr:rowOff>9525</xdr:rowOff>
    </xdr:to>
    <xdr:graphicFrame>
      <xdr:nvGraphicFramePr>
        <xdr:cNvPr id="4" name="Chart 4"/>
        <xdr:cNvGraphicFramePr/>
      </xdr:nvGraphicFramePr>
      <xdr:xfrm>
        <a:off x="95250" y="10972800"/>
        <a:ext cx="11039475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0</xdr:rowOff>
    </xdr:from>
    <xdr:to>
      <xdr:col>18</xdr:col>
      <xdr:colOff>190500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4629150" y="161925"/>
        <a:ext cx="63246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17</xdr:row>
      <xdr:rowOff>190500</xdr:rowOff>
    </xdr:from>
    <xdr:to>
      <xdr:col>18</xdr:col>
      <xdr:colOff>247650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4676775" y="4152900"/>
        <a:ext cx="63341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36</xdr:row>
      <xdr:rowOff>66675</xdr:rowOff>
    </xdr:from>
    <xdr:to>
      <xdr:col>18</xdr:col>
      <xdr:colOff>247650</xdr:colOff>
      <xdr:row>54</xdr:row>
      <xdr:rowOff>85725</xdr:rowOff>
    </xdr:to>
    <xdr:graphicFrame>
      <xdr:nvGraphicFramePr>
        <xdr:cNvPr id="3" name="Chart 3"/>
        <xdr:cNvGraphicFramePr/>
      </xdr:nvGraphicFramePr>
      <xdr:xfrm>
        <a:off x="4629150" y="7962900"/>
        <a:ext cx="63817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54</xdr:row>
      <xdr:rowOff>133350</xdr:rowOff>
    </xdr:from>
    <xdr:to>
      <xdr:col>18</xdr:col>
      <xdr:colOff>371475</xdr:colOff>
      <xdr:row>84</xdr:row>
      <xdr:rowOff>9525</xdr:rowOff>
    </xdr:to>
    <xdr:graphicFrame>
      <xdr:nvGraphicFramePr>
        <xdr:cNvPr id="4" name="Chart 4"/>
        <xdr:cNvGraphicFramePr/>
      </xdr:nvGraphicFramePr>
      <xdr:xfrm>
        <a:off x="95250" y="10972800"/>
        <a:ext cx="11039475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58">
      <selection activeCell="H32" sqref="H32"/>
    </sheetView>
  </sheetViews>
  <sheetFormatPr defaultColWidth="9.140625" defaultRowHeight="12.75"/>
  <cols>
    <col min="2" max="2" width="23.421875" style="0" customWidth="1"/>
    <col min="3" max="3" width="7.140625" style="0" customWidth="1"/>
    <col min="4" max="4" width="5.57421875" style="0" customWidth="1"/>
    <col min="5" max="5" width="5.7109375" style="0" bestFit="1" customWidth="1"/>
    <col min="6" max="6" width="5.140625" style="0" customWidth="1"/>
    <col min="7" max="7" width="4.7109375" style="0" customWidth="1"/>
  </cols>
  <sheetData>
    <row r="1" spans="1:8" ht="12.75">
      <c r="A1" s="46" t="s">
        <v>19</v>
      </c>
      <c r="B1" s="47"/>
      <c r="C1" s="47"/>
      <c r="D1" s="47"/>
      <c r="E1" s="47"/>
      <c r="F1" s="47"/>
      <c r="G1" s="47"/>
      <c r="H1" s="47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7" ht="13.5" thickBot="1">
      <c r="A3" s="1"/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ht="19.5" thickBot="1">
      <c r="A4" s="1">
        <v>1</v>
      </c>
      <c r="B4" s="42" t="s">
        <v>21</v>
      </c>
      <c r="C4" s="44"/>
      <c r="D4" s="4" t="s">
        <v>16</v>
      </c>
      <c r="E4" s="5"/>
      <c r="F4" s="5"/>
      <c r="G4" s="5"/>
    </row>
    <row r="5" spans="1:7" ht="19.5" thickBot="1">
      <c r="A5" s="1">
        <v>2</v>
      </c>
      <c r="B5" s="43"/>
      <c r="C5" s="45"/>
      <c r="D5" s="8" t="s">
        <v>16</v>
      </c>
      <c r="E5" s="5"/>
      <c r="F5" s="5"/>
      <c r="G5" s="5"/>
    </row>
    <row r="6" spans="1:7" ht="19.5" thickBot="1">
      <c r="A6" s="1">
        <v>3</v>
      </c>
      <c r="B6" s="43"/>
      <c r="C6" s="45"/>
      <c r="D6" s="10" t="s">
        <v>16</v>
      </c>
      <c r="E6" s="5"/>
      <c r="F6" s="5"/>
      <c r="G6" s="5"/>
    </row>
    <row r="7" spans="1:7" ht="19.5" thickBot="1">
      <c r="A7" s="1">
        <v>4</v>
      </c>
      <c r="B7" s="43"/>
      <c r="C7" s="45"/>
      <c r="D7" s="10" t="s">
        <v>16</v>
      </c>
      <c r="E7" s="5"/>
      <c r="F7" s="5"/>
      <c r="G7" s="5"/>
    </row>
    <row r="8" spans="1:7" ht="19.5" thickBot="1">
      <c r="A8" s="1">
        <v>5</v>
      </c>
      <c r="B8" s="43"/>
      <c r="C8" s="45"/>
      <c r="D8" s="8" t="s">
        <v>16</v>
      </c>
      <c r="E8" s="5"/>
      <c r="F8" s="5"/>
      <c r="G8" s="5"/>
    </row>
    <row r="9" spans="1:7" ht="19.5" thickBot="1">
      <c r="A9" s="1">
        <v>6</v>
      </c>
      <c r="B9" s="43"/>
      <c r="C9" s="45"/>
      <c r="D9" s="12" t="s">
        <v>16</v>
      </c>
      <c r="E9" s="5"/>
      <c r="F9" s="5"/>
      <c r="G9" s="5"/>
    </row>
    <row r="10" spans="1:7" ht="19.5" thickBot="1">
      <c r="A10" s="1">
        <v>7</v>
      </c>
      <c r="B10" s="43"/>
      <c r="C10" s="45"/>
      <c r="D10" s="12" t="s">
        <v>16</v>
      </c>
      <c r="E10" s="5"/>
      <c r="F10" s="5"/>
      <c r="G10" s="5"/>
    </row>
    <row r="11" spans="1:7" ht="19.5" thickBot="1">
      <c r="A11" s="1">
        <v>8</v>
      </c>
      <c r="B11" s="43"/>
      <c r="C11" s="45"/>
      <c r="D11" s="10" t="s">
        <v>16</v>
      </c>
      <c r="E11" s="5"/>
      <c r="F11" s="5"/>
      <c r="G11" s="5"/>
    </row>
    <row r="12" spans="1:7" ht="19.5" thickBot="1">
      <c r="A12" s="1">
        <v>9</v>
      </c>
      <c r="B12" s="43"/>
      <c r="C12" s="45"/>
      <c r="D12" s="8" t="s">
        <v>16</v>
      </c>
      <c r="E12" s="5"/>
      <c r="F12" s="5"/>
      <c r="G12" s="5"/>
    </row>
    <row r="13" spans="1:7" ht="19.5" thickBot="1">
      <c r="A13" s="1">
        <v>10</v>
      </c>
      <c r="B13" s="43"/>
      <c r="C13" s="45"/>
      <c r="D13" s="10" t="s">
        <v>16</v>
      </c>
      <c r="E13" s="5"/>
      <c r="F13" s="5"/>
      <c r="G13" s="5"/>
    </row>
    <row r="14" spans="1:7" ht="19.5" thickBot="1">
      <c r="A14" s="1">
        <v>11</v>
      </c>
      <c r="B14" s="43"/>
      <c r="C14" s="45"/>
      <c r="D14" s="8" t="s">
        <v>16</v>
      </c>
      <c r="E14" s="5"/>
      <c r="F14" s="5"/>
      <c r="G14" s="5"/>
    </row>
    <row r="15" spans="1:7" ht="19.5" thickBot="1">
      <c r="A15" s="1">
        <v>12</v>
      </c>
      <c r="B15" s="43"/>
      <c r="C15" s="45"/>
      <c r="D15" s="10" t="s">
        <v>16</v>
      </c>
      <c r="E15" s="5"/>
      <c r="F15" s="5"/>
      <c r="G15" s="5"/>
    </row>
    <row r="16" spans="1:7" ht="19.5" thickBot="1">
      <c r="A16" s="1">
        <v>13</v>
      </c>
      <c r="B16" s="43"/>
      <c r="C16" s="45"/>
      <c r="D16" s="10" t="s">
        <v>16</v>
      </c>
      <c r="E16" s="5"/>
      <c r="F16" s="5"/>
      <c r="G16" s="5"/>
    </row>
    <row r="17" spans="1:7" ht="19.5" thickBot="1">
      <c r="A17" s="1">
        <v>14</v>
      </c>
      <c r="B17" s="43"/>
      <c r="C17" s="45"/>
      <c r="D17" s="10" t="s">
        <v>16</v>
      </c>
      <c r="E17" s="5"/>
      <c r="F17" s="5"/>
      <c r="G17" s="5"/>
    </row>
    <row r="18" spans="1:7" ht="19.5" thickBot="1">
      <c r="A18" s="1">
        <v>15</v>
      </c>
      <c r="B18" s="43"/>
      <c r="C18" s="45"/>
      <c r="D18" s="8" t="s">
        <v>16</v>
      </c>
      <c r="E18" s="5"/>
      <c r="F18" s="5"/>
      <c r="G18" s="5"/>
    </row>
    <row r="19" spans="1:7" ht="19.5" thickBot="1">
      <c r="A19" s="1">
        <v>16</v>
      </c>
      <c r="B19" s="43"/>
      <c r="C19" s="45"/>
      <c r="D19" s="12" t="s">
        <v>16</v>
      </c>
      <c r="E19" s="5"/>
      <c r="F19" s="5"/>
      <c r="G19" s="5"/>
    </row>
    <row r="20" spans="1:7" ht="19.5" thickBot="1">
      <c r="A20" s="1">
        <v>17</v>
      </c>
      <c r="B20" s="43"/>
      <c r="C20" s="45"/>
      <c r="D20" s="12" t="s">
        <v>16</v>
      </c>
      <c r="E20" s="5"/>
      <c r="F20" s="5"/>
      <c r="G20" s="5"/>
    </row>
    <row r="21" spans="1:7" ht="19.5" thickBot="1">
      <c r="A21" s="1">
        <v>18</v>
      </c>
      <c r="B21" s="43"/>
      <c r="C21" s="45"/>
      <c r="D21" s="10" t="s">
        <v>16</v>
      </c>
      <c r="E21" s="5"/>
      <c r="F21" s="5"/>
      <c r="G21" s="5"/>
    </row>
    <row r="22" spans="1:7" ht="19.5" thickBot="1">
      <c r="A22" s="1">
        <v>19</v>
      </c>
      <c r="B22" s="43"/>
      <c r="C22" s="45"/>
      <c r="D22" s="8" t="s">
        <v>16</v>
      </c>
      <c r="E22" s="5"/>
      <c r="F22" s="5"/>
      <c r="G22" s="5"/>
    </row>
    <row r="23" spans="1:7" ht="19.5" thickBot="1">
      <c r="A23" s="1">
        <v>20</v>
      </c>
      <c r="B23" s="43"/>
      <c r="C23" s="45"/>
      <c r="D23" s="12" t="s">
        <v>16</v>
      </c>
      <c r="E23" s="5"/>
      <c r="F23" s="5"/>
      <c r="G23" s="5"/>
    </row>
    <row r="24" spans="1:7" ht="19.5" thickBot="1">
      <c r="A24" s="1">
        <v>21</v>
      </c>
      <c r="B24" s="43"/>
      <c r="C24" s="45"/>
      <c r="D24" s="10" t="s">
        <v>16</v>
      </c>
      <c r="E24" s="5"/>
      <c r="F24" s="5"/>
      <c r="G24" s="5"/>
    </row>
    <row r="25" spans="1:7" ht="19.5" thickBot="1">
      <c r="A25" s="1">
        <v>22</v>
      </c>
      <c r="B25" s="43"/>
      <c r="C25" s="45"/>
      <c r="D25" s="12" t="s">
        <v>16</v>
      </c>
      <c r="E25" s="5"/>
      <c r="F25" s="5"/>
      <c r="G25" s="5"/>
    </row>
    <row r="26" spans="1:7" ht="19.5" thickBot="1">
      <c r="A26" s="1">
        <v>23</v>
      </c>
      <c r="B26" s="43"/>
      <c r="C26" s="45"/>
      <c r="D26" s="14" t="s">
        <v>16</v>
      </c>
      <c r="E26" s="5"/>
      <c r="F26" s="5"/>
      <c r="G26" s="5"/>
    </row>
    <row r="27" spans="1:7" ht="19.5" thickBot="1">
      <c r="A27" s="1">
        <v>24</v>
      </c>
      <c r="B27" s="6"/>
      <c r="C27" s="7"/>
      <c r="D27" s="10" t="s">
        <v>16</v>
      </c>
      <c r="E27" s="5"/>
      <c r="F27" s="5"/>
      <c r="G27" s="5"/>
    </row>
    <row r="28" spans="1:7" ht="19.5" thickBot="1">
      <c r="A28" s="1">
        <v>25</v>
      </c>
      <c r="B28" s="6"/>
      <c r="C28" s="7"/>
      <c r="D28" s="12" t="s">
        <v>16</v>
      </c>
      <c r="E28" s="5"/>
      <c r="F28" s="5"/>
      <c r="G28" s="5"/>
    </row>
    <row r="29" spans="1:7" ht="19.5" thickBot="1">
      <c r="A29" s="1">
        <v>26</v>
      </c>
      <c r="B29" s="6" t="s">
        <v>16</v>
      </c>
      <c r="C29" s="13" t="s">
        <v>16</v>
      </c>
      <c r="D29" s="14" t="s">
        <v>16</v>
      </c>
      <c r="E29" s="5"/>
      <c r="F29" s="5"/>
      <c r="G29" s="5"/>
    </row>
    <row r="30" spans="1:7" ht="19.5" thickBot="1">
      <c r="A30" s="1">
        <v>27</v>
      </c>
      <c r="B30" s="6" t="s">
        <v>16</v>
      </c>
      <c r="C30" s="9" t="s">
        <v>16</v>
      </c>
      <c r="D30" s="10" t="s">
        <v>16</v>
      </c>
      <c r="E30" s="1"/>
      <c r="F30" s="1"/>
      <c r="G30" s="1"/>
    </row>
    <row r="31" spans="1:7" ht="19.5" thickBot="1">
      <c r="A31" s="1">
        <v>28</v>
      </c>
      <c r="B31" s="6" t="s">
        <v>16</v>
      </c>
      <c r="C31" s="7" t="s">
        <v>16</v>
      </c>
      <c r="D31" s="12" t="s">
        <v>16</v>
      </c>
      <c r="E31" s="1"/>
      <c r="F31" s="1"/>
      <c r="G31" s="1"/>
    </row>
    <row r="32" spans="1:7" ht="19.5" thickBot="1">
      <c r="A32" s="1">
        <v>29</v>
      </c>
      <c r="B32" s="6" t="s">
        <v>16</v>
      </c>
      <c r="C32" s="13" t="s">
        <v>16</v>
      </c>
      <c r="D32" s="14" t="s">
        <v>16</v>
      </c>
      <c r="E32" s="1"/>
      <c r="F32" s="1"/>
      <c r="G32" s="1"/>
    </row>
    <row r="33" spans="1:7" ht="12.75">
      <c r="A33" s="17">
        <v>30</v>
      </c>
      <c r="B33" s="1"/>
      <c r="C33" s="1"/>
      <c r="D33" s="1"/>
      <c r="E33" s="1"/>
      <c r="F33" s="1"/>
      <c r="G33" s="1"/>
    </row>
    <row r="34" spans="1:7" ht="12.75">
      <c r="A34" s="1">
        <v>31</v>
      </c>
      <c r="B34" s="1"/>
      <c r="C34" s="1"/>
      <c r="D34" s="1"/>
      <c r="E34" s="1"/>
      <c r="F34" s="1"/>
      <c r="G34" s="1"/>
    </row>
    <row r="39" ht="13.5" thickBot="1"/>
    <row r="40" spans="2:7" ht="12.75">
      <c r="B40" s="18"/>
      <c r="C40" s="19" t="s">
        <v>5</v>
      </c>
      <c r="D40" s="19" t="s">
        <v>6</v>
      </c>
      <c r="E40" s="19" t="s">
        <v>7</v>
      </c>
      <c r="F40" s="19" t="s">
        <v>8</v>
      </c>
      <c r="G40" s="20" t="s">
        <v>9</v>
      </c>
    </row>
    <row r="41" spans="2:7" ht="12.75">
      <c r="B41" s="21" t="s">
        <v>10</v>
      </c>
      <c r="C41" s="22">
        <f>COUNTIF(C4:C34,5)</f>
        <v>0</v>
      </c>
      <c r="D41" s="22">
        <f>COUNTIF(D4:D34,5)</f>
        <v>0</v>
      </c>
      <c r="E41" s="22">
        <f>COUNTIF(E4:E34,5)</f>
        <v>0</v>
      </c>
      <c r="F41" s="22">
        <f>COUNTIF(F4:F34,5)</f>
        <v>0</v>
      </c>
      <c r="G41" s="22">
        <f>COUNTIF(G4:G34,5)</f>
        <v>0</v>
      </c>
    </row>
    <row r="42" spans="2:7" ht="12.75">
      <c r="B42" s="21" t="s">
        <v>11</v>
      </c>
      <c r="C42" s="22">
        <f>COUNTIF(C4:C34,4)</f>
        <v>0</v>
      </c>
      <c r="D42" s="22">
        <f>COUNTIF(D4:D34,4)</f>
        <v>0</v>
      </c>
      <c r="E42" s="22">
        <f>COUNTIF(E4:E34,4)</f>
        <v>0</v>
      </c>
      <c r="F42" s="22">
        <f>COUNTIF(F4:F34,4)</f>
        <v>0</v>
      </c>
      <c r="G42" s="22">
        <f>COUNTIF(G4:G34,4)</f>
        <v>0</v>
      </c>
    </row>
    <row r="43" spans="2:7" ht="12.75">
      <c r="B43" s="23" t="s">
        <v>12</v>
      </c>
      <c r="C43" s="24">
        <f>COUNTIF(C4:C34,3)</f>
        <v>0</v>
      </c>
      <c r="D43" s="24">
        <f>COUNTIF(D4:D34,3)</f>
        <v>0</v>
      </c>
      <c r="E43" s="24">
        <f>COUNTIF(E4:E34,3)</f>
        <v>0</v>
      </c>
      <c r="F43" s="24">
        <f>COUNTIF(F4:F34,3)</f>
        <v>0</v>
      </c>
      <c r="G43" s="24">
        <f>COUNTIF(G4:G34,3)</f>
        <v>0</v>
      </c>
    </row>
    <row r="44" spans="2:7" ht="12.75">
      <c r="B44" s="24" t="s">
        <v>13</v>
      </c>
      <c r="C44" s="24">
        <f>COUNTIF(C4:C34,2)</f>
        <v>0</v>
      </c>
      <c r="D44" s="24">
        <f>COUNTIF(D4:D34,2)</f>
        <v>0</v>
      </c>
      <c r="E44" s="24">
        <f>COUNTIF(E4:E34,2)</f>
        <v>0</v>
      </c>
      <c r="F44" s="24">
        <f>COUNTIF(F4:F34,2)</f>
        <v>0</v>
      </c>
      <c r="G44" s="24">
        <f>COUNTIF(G4:G34,2)</f>
        <v>0</v>
      </c>
    </row>
    <row r="45" ht="13.5" thickBot="1"/>
    <row r="46" spans="2:7" ht="12.75">
      <c r="B46" s="25"/>
      <c r="C46" s="26" t="s">
        <v>5</v>
      </c>
      <c r="D46" s="26" t="s">
        <v>6</v>
      </c>
      <c r="E46" s="26" t="s">
        <v>7</v>
      </c>
      <c r="F46" s="26" t="s">
        <v>8</v>
      </c>
      <c r="G46" s="27" t="s">
        <v>9</v>
      </c>
    </row>
    <row r="47" spans="2:7" ht="12.75">
      <c r="B47" s="28" t="s">
        <v>14</v>
      </c>
      <c r="C47" s="29">
        <v>74</v>
      </c>
      <c r="D47" s="29" t="e">
        <f>(D41+D42)*100/(D41+D42+D43+D44)</f>
        <v>#DIV/0!</v>
      </c>
      <c r="E47" s="29" t="e">
        <f>(E41+E42)*100/(E41+E42+E43+E44)</f>
        <v>#DIV/0!</v>
      </c>
      <c r="F47" s="29" t="e">
        <f>(F41+F42)*100/(F41+F42+F43+F44)</f>
        <v>#DIV/0!</v>
      </c>
      <c r="G47" s="29" t="e">
        <f>(G41+G42)*100/(G41+G42+G43+G44)</f>
        <v>#DIV/0!</v>
      </c>
    </row>
    <row r="48" spans="2:7" ht="13.5" thickBot="1">
      <c r="B48" s="30" t="s">
        <v>15</v>
      </c>
      <c r="C48" s="31" t="e">
        <f>(C41+C42+C43)*100/(C41+C42+C43+C44)</f>
        <v>#DIV/0!</v>
      </c>
      <c r="D48" s="31" t="e">
        <f>(D41+D42+D43)*100/(D41+D42+D43+D44)</f>
        <v>#DIV/0!</v>
      </c>
      <c r="E48" s="31" t="e">
        <f>(E41+E42+E43)*100/(E41+E42+E43+E44)</f>
        <v>#DIV/0!</v>
      </c>
      <c r="F48" s="31" t="e">
        <f>(F41+F42+F43)*100/(F41+F42+F43+F44)</f>
        <v>#DIV/0!</v>
      </c>
      <c r="G48" s="31" t="e">
        <f>(G41+G42+G43)*100/(G41+G42+G43+G44)</f>
        <v>#DIV/0!</v>
      </c>
    </row>
    <row r="53" ht="12.75">
      <c r="E53" t="s">
        <v>20</v>
      </c>
    </row>
  </sheetData>
  <mergeCells count="1">
    <mergeCell ref="A1:H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B4" sqref="B4:C25"/>
    </sheetView>
  </sheetViews>
  <sheetFormatPr defaultColWidth="9.140625" defaultRowHeight="12.75"/>
  <cols>
    <col min="2" max="2" width="24.7109375" style="0" customWidth="1"/>
    <col min="3" max="3" width="7.140625" style="0" customWidth="1"/>
    <col min="4" max="4" width="5.57421875" style="0" customWidth="1"/>
    <col min="5" max="5" width="5.7109375" style="0" bestFit="1" customWidth="1"/>
    <col min="6" max="6" width="5.140625" style="0" customWidth="1"/>
    <col min="7" max="7" width="4.7109375" style="0" customWidth="1"/>
  </cols>
  <sheetData>
    <row r="1" spans="1:8" ht="12.75">
      <c r="A1" s="46" t="s">
        <v>18</v>
      </c>
      <c r="B1" s="47"/>
      <c r="C1" s="47"/>
      <c r="D1" s="47"/>
      <c r="E1" s="47"/>
      <c r="F1" s="47"/>
      <c r="G1" s="47"/>
      <c r="H1" s="47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7" ht="13.5" thickBot="1">
      <c r="A3" s="1"/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ht="19.5" thickBot="1">
      <c r="A4" s="1">
        <v>1</v>
      </c>
      <c r="B4" s="42"/>
      <c r="C4" s="36"/>
      <c r="D4" s="4" t="s">
        <v>16</v>
      </c>
      <c r="E4" s="5"/>
      <c r="F4" s="5"/>
      <c r="G4" s="5"/>
    </row>
    <row r="5" spans="1:7" ht="19.5" thickBot="1">
      <c r="A5" s="1">
        <v>2</v>
      </c>
      <c r="B5" s="43"/>
      <c r="C5" s="33"/>
      <c r="D5" s="8" t="s">
        <v>16</v>
      </c>
      <c r="E5" s="5"/>
      <c r="F5" s="5"/>
      <c r="G5" s="5"/>
    </row>
    <row r="6" spans="1:7" ht="19.5" thickBot="1">
      <c r="A6" s="1">
        <v>3</v>
      </c>
      <c r="B6" s="43"/>
      <c r="C6" s="35"/>
      <c r="D6" s="10" t="s">
        <v>16</v>
      </c>
      <c r="E6" s="5"/>
      <c r="F6" s="5"/>
      <c r="G6" s="5"/>
    </row>
    <row r="7" spans="1:7" ht="19.5" thickBot="1">
      <c r="A7" s="1">
        <v>4</v>
      </c>
      <c r="B7" s="43"/>
      <c r="C7" s="35"/>
      <c r="D7" s="10" t="s">
        <v>16</v>
      </c>
      <c r="E7" s="5"/>
      <c r="F7" s="5"/>
      <c r="G7" s="5"/>
    </row>
    <row r="8" spans="1:7" ht="21" customHeight="1" thickBot="1">
      <c r="A8" s="1">
        <v>5</v>
      </c>
      <c r="B8" s="43"/>
      <c r="C8" s="33"/>
      <c r="D8" s="8" t="s">
        <v>16</v>
      </c>
      <c r="E8" s="5"/>
      <c r="F8" s="5"/>
      <c r="G8" s="5"/>
    </row>
    <row r="9" spans="1:7" ht="19.5" thickBot="1">
      <c r="A9" s="1">
        <v>6</v>
      </c>
      <c r="B9" s="43"/>
      <c r="C9" s="34"/>
      <c r="D9" s="12" t="s">
        <v>16</v>
      </c>
      <c r="E9" s="5"/>
      <c r="F9" s="5"/>
      <c r="G9" s="5"/>
    </row>
    <row r="10" spans="1:7" ht="19.5" thickBot="1">
      <c r="A10" s="1">
        <v>7</v>
      </c>
      <c r="B10" s="43"/>
      <c r="C10" s="34"/>
      <c r="D10" s="12" t="s">
        <v>16</v>
      </c>
      <c r="E10" s="5"/>
      <c r="F10" s="5"/>
      <c r="G10" s="5"/>
    </row>
    <row r="11" spans="1:7" ht="19.5" thickBot="1">
      <c r="A11" s="1">
        <v>8</v>
      </c>
      <c r="B11" s="43"/>
      <c r="C11" s="33"/>
      <c r="D11" s="10" t="s">
        <v>16</v>
      </c>
      <c r="E11" s="5"/>
      <c r="F11" s="5"/>
      <c r="G11" s="5"/>
    </row>
    <row r="12" spans="1:7" ht="19.5" thickBot="1">
      <c r="A12" s="1">
        <v>9</v>
      </c>
      <c r="B12" s="43"/>
      <c r="C12" s="33"/>
      <c r="D12" s="8" t="s">
        <v>16</v>
      </c>
      <c r="E12" s="5"/>
      <c r="F12" s="5"/>
      <c r="G12" s="5"/>
    </row>
    <row r="13" spans="1:7" ht="19.5" thickBot="1">
      <c r="A13" s="1">
        <v>10</v>
      </c>
      <c r="B13" s="43"/>
      <c r="C13" s="33"/>
      <c r="D13" s="10" t="s">
        <v>16</v>
      </c>
      <c r="E13" s="5"/>
      <c r="F13" s="5"/>
      <c r="G13" s="5"/>
    </row>
    <row r="14" spans="1:7" ht="19.5" thickBot="1">
      <c r="A14" s="1">
        <v>11</v>
      </c>
      <c r="B14" s="43"/>
      <c r="C14" s="35"/>
      <c r="D14" s="8" t="s">
        <v>16</v>
      </c>
      <c r="E14" s="5"/>
      <c r="F14" s="5"/>
      <c r="G14" s="5"/>
    </row>
    <row r="15" spans="1:7" ht="19.5" thickBot="1">
      <c r="A15" s="1">
        <v>12</v>
      </c>
      <c r="B15" s="43"/>
      <c r="C15" s="35"/>
      <c r="D15" s="10" t="s">
        <v>16</v>
      </c>
      <c r="E15" s="5"/>
      <c r="F15" s="5"/>
      <c r="G15" s="5"/>
    </row>
    <row r="16" spans="1:7" ht="19.5" thickBot="1">
      <c r="A16" s="1">
        <v>13</v>
      </c>
      <c r="B16" s="43"/>
      <c r="C16" s="33"/>
      <c r="D16" s="10" t="s">
        <v>16</v>
      </c>
      <c r="E16" s="5"/>
      <c r="F16" s="5"/>
      <c r="G16" s="5"/>
    </row>
    <row r="17" spans="1:7" ht="19.5" thickBot="1">
      <c r="A17" s="1">
        <v>14</v>
      </c>
      <c r="B17" s="43"/>
      <c r="C17" s="33"/>
      <c r="D17" s="10" t="s">
        <v>16</v>
      </c>
      <c r="E17" s="5"/>
      <c r="F17" s="5"/>
      <c r="G17" s="5"/>
    </row>
    <row r="18" spans="1:7" ht="19.5" thickBot="1">
      <c r="A18" s="1">
        <v>15</v>
      </c>
      <c r="B18" s="43"/>
      <c r="C18" s="34"/>
      <c r="D18" s="8" t="s">
        <v>16</v>
      </c>
      <c r="E18" s="5"/>
      <c r="F18" s="5"/>
      <c r="G18" s="5"/>
    </row>
    <row r="19" spans="1:7" ht="19.5" thickBot="1">
      <c r="A19" s="1">
        <v>16</v>
      </c>
      <c r="B19" s="43"/>
      <c r="C19" s="35"/>
      <c r="D19" s="12" t="s">
        <v>16</v>
      </c>
      <c r="E19" s="5"/>
      <c r="F19" s="5"/>
      <c r="G19" s="5"/>
    </row>
    <row r="20" spans="1:7" ht="19.5" thickBot="1">
      <c r="A20" s="1">
        <v>17</v>
      </c>
      <c r="B20" s="43"/>
      <c r="C20" s="33"/>
      <c r="D20" s="12" t="s">
        <v>16</v>
      </c>
      <c r="E20" s="5"/>
      <c r="F20" s="5"/>
      <c r="G20" s="5"/>
    </row>
    <row r="21" spans="1:7" ht="19.5" thickBot="1">
      <c r="A21" s="1">
        <v>18</v>
      </c>
      <c r="B21" s="43"/>
      <c r="C21" s="33"/>
      <c r="D21" s="10" t="s">
        <v>16</v>
      </c>
      <c r="E21" s="5"/>
      <c r="F21" s="5"/>
      <c r="G21" s="5"/>
    </row>
    <row r="22" spans="1:7" ht="19.5" thickBot="1">
      <c r="A22" s="1">
        <v>19</v>
      </c>
      <c r="B22" s="43"/>
      <c r="C22" s="35"/>
      <c r="D22" s="8" t="s">
        <v>16</v>
      </c>
      <c r="E22" s="5"/>
      <c r="F22" s="5"/>
      <c r="G22" s="5"/>
    </row>
    <row r="23" spans="1:7" ht="19.5" thickBot="1">
      <c r="A23" s="1">
        <v>20</v>
      </c>
      <c r="B23" s="43"/>
      <c r="C23" s="33"/>
      <c r="D23" s="12" t="s">
        <v>16</v>
      </c>
      <c r="E23" s="5"/>
      <c r="F23" s="5"/>
      <c r="G23" s="5"/>
    </row>
    <row r="24" spans="1:7" ht="19.5" thickBot="1">
      <c r="A24" s="1">
        <v>21</v>
      </c>
      <c r="B24" s="43"/>
      <c r="C24" s="34"/>
      <c r="D24" s="10" t="s">
        <v>16</v>
      </c>
      <c r="E24" s="5"/>
      <c r="F24" s="5"/>
      <c r="G24" s="5"/>
    </row>
    <row r="25" spans="1:7" ht="19.5" thickBot="1">
      <c r="A25" s="1">
        <v>22</v>
      </c>
      <c r="B25" s="43"/>
      <c r="C25" s="33"/>
      <c r="D25" s="12" t="s">
        <v>16</v>
      </c>
      <c r="E25" s="5"/>
      <c r="F25" s="5"/>
      <c r="G25" s="5"/>
    </row>
    <row r="26" spans="1:7" ht="19.5" thickBot="1">
      <c r="A26" s="1">
        <v>23</v>
      </c>
      <c r="B26" s="32"/>
      <c r="C26" s="35"/>
      <c r="D26" s="14" t="s">
        <v>16</v>
      </c>
      <c r="E26" s="5"/>
      <c r="F26" s="5"/>
      <c r="G26" s="5"/>
    </row>
    <row r="27" spans="1:7" ht="19.5" thickBot="1">
      <c r="A27" s="1">
        <v>24</v>
      </c>
      <c r="B27" s="32"/>
      <c r="C27" s="33"/>
      <c r="D27" s="10" t="s">
        <v>16</v>
      </c>
      <c r="E27" s="5"/>
      <c r="F27" s="5"/>
      <c r="G27" s="5"/>
    </row>
    <row r="28" spans="1:7" ht="19.5" thickBot="1">
      <c r="A28" s="1">
        <v>25</v>
      </c>
      <c r="B28" s="32"/>
      <c r="C28" s="33"/>
      <c r="D28" s="12" t="s">
        <v>16</v>
      </c>
      <c r="E28" s="5"/>
      <c r="F28" s="5"/>
      <c r="G28" s="5"/>
    </row>
    <row r="29" spans="1:7" ht="19.5" thickBot="1">
      <c r="A29" s="1">
        <v>26</v>
      </c>
      <c r="B29" s="32"/>
      <c r="C29" s="33"/>
      <c r="D29" s="14" t="s">
        <v>16</v>
      </c>
      <c r="E29" s="5"/>
      <c r="F29" s="5"/>
      <c r="G29" s="5"/>
    </row>
    <row r="30" spans="1:7" ht="19.5" thickBot="1">
      <c r="A30" s="1">
        <v>27</v>
      </c>
      <c r="B30" s="6" t="s">
        <v>16</v>
      </c>
      <c r="C30" s="9" t="s">
        <v>16</v>
      </c>
      <c r="D30" s="10" t="s">
        <v>16</v>
      </c>
      <c r="E30" s="1"/>
      <c r="F30" s="1"/>
      <c r="G30" s="1"/>
    </row>
    <row r="31" spans="1:7" ht="19.5" thickBot="1">
      <c r="A31" s="1">
        <v>28</v>
      </c>
      <c r="B31" s="6" t="s">
        <v>16</v>
      </c>
      <c r="C31" s="7" t="s">
        <v>16</v>
      </c>
      <c r="D31" s="12" t="s">
        <v>16</v>
      </c>
      <c r="E31" s="1"/>
      <c r="F31" s="1"/>
      <c r="G31" s="1"/>
    </row>
    <row r="32" spans="1:7" ht="19.5" thickBot="1">
      <c r="A32" s="1">
        <v>29</v>
      </c>
      <c r="B32" s="6" t="s">
        <v>16</v>
      </c>
      <c r="C32" s="13" t="s">
        <v>16</v>
      </c>
      <c r="D32" s="14" t="s">
        <v>16</v>
      </c>
      <c r="E32" s="1"/>
      <c r="F32" s="1"/>
      <c r="G32" s="1"/>
    </row>
    <row r="33" spans="1:7" ht="12.75">
      <c r="A33" s="17">
        <v>30</v>
      </c>
      <c r="B33" s="1"/>
      <c r="C33" s="1"/>
      <c r="D33" s="1"/>
      <c r="E33" s="1"/>
      <c r="F33" s="1"/>
      <c r="G33" s="1"/>
    </row>
    <row r="34" spans="1:7" ht="12.75">
      <c r="A34" s="1">
        <v>31</v>
      </c>
      <c r="B34" s="1"/>
      <c r="C34" s="1"/>
      <c r="D34" s="1"/>
      <c r="E34" s="1"/>
      <c r="F34" s="1"/>
      <c r="G34" s="1"/>
    </row>
    <row r="39" ht="13.5" thickBot="1"/>
    <row r="40" spans="2:7" ht="12.75">
      <c r="B40" s="18"/>
      <c r="C40" s="19" t="s">
        <v>5</v>
      </c>
      <c r="D40" s="19" t="s">
        <v>6</v>
      </c>
      <c r="E40" s="19" t="s">
        <v>7</v>
      </c>
      <c r="F40" s="19" t="s">
        <v>8</v>
      </c>
      <c r="G40" s="20" t="s">
        <v>9</v>
      </c>
    </row>
    <row r="41" spans="2:7" ht="12.75">
      <c r="B41" s="21" t="s">
        <v>10</v>
      </c>
      <c r="C41" s="22">
        <f>COUNTIF(C4:C34,5)</f>
        <v>0</v>
      </c>
      <c r="D41" s="22">
        <f>COUNTIF(D4:D34,5)</f>
        <v>0</v>
      </c>
      <c r="E41" s="22">
        <f>COUNTIF(E4:E34,5)</f>
        <v>0</v>
      </c>
      <c r="F41" s="22">
        <f>COUNTIF(F4:F34,5)</f>
        <v>0</v>
      </c>
      <c r="G41" s="22">
        <f>COUNTIF(G4:G34,5)</f>
        <v>0</v>
      </c>
    </row>
    <row r="42" spans="2:7" ht="12.75">
      <c r="B42" s="21" t="s">
        <v>11</v>
      </c>
      <c r="C42" s="22">
        <f>COUNTIF(C4:C34,4)</f>
        <v>0</v>
      </c>
      <c r="D42" s="22">
        <f>COUNTIF(D4:D34,4)</f>
        <v>0</v>
      </c>
      <c r="E42" s="22">
        <f>COUNTIF(E4:E34,4)</f>
        <v>0</v>
      </c>
      <c r="F42" s="22">
        <f>COUNTIF(F4:F34,4)</f>
        <v>0</v>
      </c>
      <c r="G42" s="22">
        <f>COUNTIF(G4:G34,4)</f>
        <v>0</v>
      </c>
    </row>
    <row r="43" spans="2:7" ht="12.75">
      <c r="B43" s="23" t="s">
        <v>12</v>
      </c>
      <c r="C43" s="24">
        <f>COUNTIF(C4:C34,3)</f>
        <v>0</v>
      </c>
      <c r="D43" s="24">
        <f>COUNTIF(D4:D34,3)</f>
        <v>0</v>
      </c>
      <c r="E43" s="24">
        <f>COUNTIF(E4:E34,3)</f>
        <v>0</v>
      </c>
      <c r="F43" s="24">
        <f>COUNTIF(F4:F34,3)</f>
        <v>0</v>
      </c>
      <c r="G43" s="24">
        <f>COUNTIF(G4:G34,3)</f>
        <v>0</v>
      </c>
    </row>
    <row r="44" spans="2:7" ht="12.75">
      <c r="B44" s="24" t="s">
        <v>13</v>
      </c>
      <c r="C44" s="24">
        <f>COUNTIF(C4:C34,2)</f>
        <v>0</v>
      </c>
      <c r="D44" s="24">
        <f>COUNTIF(D4:D34,2)</f>
        <v>0</v>
      </c>
      <c r="E44" s="24">
        <f>COUNTIF(E4:E34,2)</f>
        <v>0</v>
      </c>
      <c r="F44" s="24">
        <f>COUNTIF(F4:F34,2)</f>
        <v>0</v>
      </c>
      <c r="G44" s="24">
        <f>COUNTIF(G4:G34,2)</f>
        <v>0</v>
      </c>
    </row>
    <row r="45" ht="13.5" thickBot="1"/>
    <row r="46" spans="2:7" ht="12.75">
      <c r="B46" s="25"/>
      <c r="C46" s="26" t="s">
        <v>5</v>
      </c>
      <c r="D46" s="26" t="s">
        <v>6</v>
      </c>
      <c r="E46" s="26" t="s">
        <v>7</v>
      </c>
      <c r="F46" s="26" t="s">
        <v>8</v>
      </c>
      <c r="G46" s="27" t="s">
        <v>9</v>
      </c>
    </row>
    <row r="47" spans="2:7" ht="12.75">
      <c r="B47" s="28" t="s">
        <v>14</v>
      </c>
      <c r="C47" s="29">
        <v>84</v>
      </c>
      <c r="D47" s="29" t="e">
        <f>(D41+D42)*100/(D41+D42+D43+D44)</f>
        <v>#DIV/0!</v>
      </c>
      <c r="E47" s="29" t="e">
        <f>(E41+E42)*100/(E41+E42+E43+E44)</f>
        <v>#DIV/0!</v>
      </c>
      <c r="F47" s="29" t="e">
        <f>(F41+F42)*100/(F41+F42+F43+F44)</f>
        <v>#DIV/0!</v>
      </c>
      <c r="G47" s="29" t="e">
        <f>(G41+G42)*100/(G41+G42+G43+G44)</f>
        <v>#DIV/0!</v>
      </c>
    </row>
    <row r="48" spans="2:7" ht="13.5" thickBot="1">
      <c r="B48" s="30" t="s">
        <v>15</v>
      </c>
      <c r="C48" s="31" t="e">
        <f>(C41+C42+C43)*100/(C41+C42+C43+C44)</f>
        <v>#DIV/0!</v>
      </c>
      <c r="D48" s="31" t="e">
        <f>(D41+D42+D43)*100/(D41+D42+D43+D44)</f>
        <v>#DIV/0!</v>
      </c>
      <c r="E48" s="31" t="e">
        <f>(E41+E42+E43)*100/(E41+E42+E43+E44)</f>
        <v>#DIV/0!</v>
      </c>
      <c r="F48" s="31" t="e">
        <f>(F41+F42+F43)*100/(F41+F42+F43+F44)</f>
        <v>#DIV/0!</v>
      </c>
      <c r="G48" s="31" t="e">
        <f>(G41+G42+G43)*100/(G41+G42+G43+G44)</f>
        <v>#DIV/0!</v>
      </c>
    </row>
  </sheetData>
  <mergeCells count="1">
    <mergeCell ref="A1:H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B4" sqref="B4:C23"/>
    </sheetView>
  </sheetViews>
  <sheetFormatPr defaultColWidth="9.140625" defaultRowHeight="12.75"/>
  <cols>
    <col min="2" max="2" width="25.00390625" style="0" customWidth="1"/>
    <col min="3" max="3" width="7.140625" style="0" customWidth="1"/>
    <col min="4" max="4" width="5.57421875" style="0" customWidth="1"/>
    <col min="5" max="5" width="5.7109375" style="0" bestFit="1" customWidth="1"/>
    <col min="6" max="6" width="5.140625" style="0" customWidth="1"/>
    <col min="7" max="7" width="4.7109375" style="0" customWidth="1"/>
  </cols>
  <sheetData>
    <row r="1" spans="1:8" ht="12.75">
      <c r="A1" s="46" t="s">
        <v>18</v>
      </c>
      <c r="B1" s="47"/>
      <c r="C1" s="47"/>
      <c r="D1" s="47"/>
      <c r="E1" s="47"/>
      <c r="F1" s="47"/>
      <c r="G1" s="47"/>
      <c r="H1" s="47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7" ht="13.5" thickBot="1">
      <c r="A3" s="1"/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ht="20.25" customHeight="1" thickBot="1">
      <c r="A4" s="1">
        <v>1</v>
      </c>
      <c r="B4" s="42"/>
      <c r="C4" s="44"/>
      <c r="D4" s="4" t="s">
        <v>16</v>
      </c>
      <c r="E4" s="5"/>
      <c r="F4" s="5"/>
      <c r="G4" s="5"/>
    </row>
    <row r="5" spans="1:7" ht="19.5" thickBot="1">
      <c r="A5" s="1">
        <v>2</v>
      </c>
      <c r="B5" s="43"/>
      <c r="C5" s="45"/>
      <c r="D5" s="8" t="s">
        <v>16</v>
      </c>
      <c r="E5" s="5"/>
      <c r="F5" s="5"/>
      <c r="G5" s="5"/>
    </row>
    <row r="6" spans="1:7" ht="19.5" thickBot="1">
      <c r="A6" s="1">
        <v>3</v>
      </c>
      <c r="B6" s="43"/>
      <c r="C6" s="45"/>
      <c r="D6" s="10" t="s">
        <v>16</v>
      </c>
      <c r="E6" s="5"/>
      <c r="F6" s="5"/>
      <c r="G6" s="5"/>
    </row>
    <row r="7" spans="1:7" ht="19.5" thickBot="1">
      <c r="A7" s="1">
        <v>4</v>
      </c>
      <c r="B7" s="43"/>
      <c r="C7" s="45"/>
      <c r="D7" s="10" t="s">
        <v>16</v>
      </c>
      <c r="E7" s="5"/>
      <c r="F7" s="5"/>
      <c r="G7" s="5"/>
    </row>
    <row r="8" spans="1:7" ht="19.5" thickBot="1">
      <c r="A8" s="1">
        <v>5</v>
      </c>
      <c r="B8" s="43"/>
      <c r="C8" s="45"/>
      <c r="D8" s="8" t="s">
        <v>16</v>
      </c>
      <c r="E8" s="5"/>
      <c r="F8" s="5"/>
      <c r="G8" s="5"/>
    </row>
    <row r="9" spans="1:7" ht="19.5" thickBot="1">
      <c r="A9" s="1">
        <v>6</v>
      </c>
      <c r="B9" s="43"/>
      <c r="C9" s="45"/>
      <c r="D9" s="12" t="s">
        <v>16</v>
      </c>
      <c r="E9" s="5"/>
      <c r="F9" s="5"/>
      <c r="G9" s="5"/>
    </row>
    <row r="10" spans="1:7" ht="19.5" thickBot="1">
      <c r="A10" s="1">
        <v>7</v>
      </c>
      <c r="B10" s="43"/>
      <c r="C10" s="45"/>
      <c r="D10" s="12" t="s">
        <v>16</v>
      </c>
      <c r="E10" s="5"/>
      <c r="F10" s="5"/>
      <c r="G10" s="5"/>
    </row>
    <row r="11" spans="1:7" ht="19.5" thickBot="1">
      <c r="A11" s="1">
        <v>8</v>
      </c>
      <c r="B11" s="43"/>
      <c r="C11" s="45"/>
      <c r="D11" s="10" t="s">
        <v>16</v>
      </c>
      <c r="E11" s="5"/>
      <c r="F11" s="5"/>
      <c r="G11" s="5"/>
    </row>
    <row r="12" spans="1:7" ht="19.5" thickBot="1">
      <c r="A12" s="1">
        <v>9</v>
      </c>
      <c r="B12" s="43"/>
      <c r="C12" s="45"/>
      <c r="D12" s="8" t="s">
        <v>16</v>
      </c>
      <c r="E12" s="5"/>
      <c r="F12" s="5"/>
      <c r="G12" s="5"/>
    </row>
    <row r="13" spans="1:7" ht="17.25" customHeight="1" thickBot="1">
      <c r="A13" s="1">
        <v>10</v>
      </c>
      <c r="B13" s="43"/>
      <c r="C13" s="45"/>
      <c r="D13" s="10" t="s">
        <v>16</v>
      </c>
      <c r="E13" s="5"/>
      <c r="F13" s="5"/>
      <c r="G13" s="5"/>
    </row>
    <row r="14" spans="1:7" ht="19.5" thickBot="1">
      <c r="A14" s="1">
        <v>11</v>
      </c>
      <c r="B14" s="43"/>
      <c r="C14" s="45"/>
      <c r="D14" s="8" t="s">
        <v>16</v>
      </c>
      <c r="E14" s="5"/>
      <c r="F14" s="5"/>
      <c r="G14" s="5"/>
    </row>
    <row r="15" spans="1:7" ht="18" customHeight="1" thickBot="1">
      <c r="A15" s="1">
        <v>12</v>
      </c>
      <c r="B15" s="43"/>
      <c r="C15" s="45"/>
      <c r="D15" s="10" t="s">
        <v>16</v>
      </c>
      <c r="E15" s="5"/>
      <c r="F15" s="5"/>
      <c r="G15" s="5"/>
    </row>
    <row r="16" spans="1:7" ht="19.5" thickBot="1">
      <c r="A16" s="1">
        <v>13</v>
      </c>
      <c r="B16" s="43"/>
      <c r="C16" s="45"/>
      <c r="D16" s="10" t="s">
        <v>16</v>
      </c>
      <c r="E16" s="5"/>
      <c r="F16" s="5"/>
      <c r="G16" s="5"/>
    </row>
    <row r="17" spans="1:7" ht="19.5" thickBot="1">
      <c r="A17" s="1">
        <v>14</v>
      </c>
      <c r="B17" s="43"/>
      <c r="C17" s="45"/>
      <c r="D17" s="10" t="s">
        <v>16</v>
      </c>
      <c r="E17" s="5"/>
      <c r="F17" s="5"/>
      <c r="G17" s="5"/>
    </row>
    <row r="18" spans="1:7" ht="18" customHeight="1" thickBot="1">
      <c r="A18" s="1">
        <v>15</v>
      </c>
      <c r="B18" s="43"/>
      <c r="C18" s="45"/>
      <c r="D18" s="8" t="s">
        <v>16</v>
      </c>
      <c r="E18" s="5"/>
      <c r="F18" s="5"/>
      <c r="G18" s="5"/>
    </row>
    <row r="19" spans="1:7" ht="19.5" thickBot="1">
      <c r="A19" s="1">
        <v>16</v>
      </c>
      <c r="B19" s="43"/>
      <c r="C19" s="45"/>
      <c r="D19" s="12" t="s">
        <v>16</v>
      </c>
      <c r="E19" s="5"/>
      <c r="F19" s="5"/>
      <c r="G19" s="5"/>
    </row>
    <row r="20" spans="1:7" ht="19.5" thickBot="1">
      <c r="A20" s="1">
        <v>17</v>
      </c>
      <c r="B20" s="43"/>
      <c r="C20" s="45"/>
      <c r="D20" s="12" t="s">
        <v>16</v>
      </c>
      <c r="E20" s="5"/>
      <c r="F20" s="5"/>
      <c r="G20" s="5"/>
    </row>
    <row r="21" spans="1:7" ht="19.5" thickBot="1">
      <c r="A21" s="1">
        <v>18</v>
      </c>
      <c r="B21" s="43"/>
      <c r="C21" s="45"/>
      <c r="D21" s="10" t="s">
        <v>16</v>
      </c>
      <c r="E21" s="5"/>
      <c r="F21" s="5"/>
      <c r="G21" s="5"/>
    </row>
    <row r="22" spans="1:7" ht="19.5" thickBot="1">
      <c r="A22" s="1">
        <v>19</v>
      </c>
      <c r="B22" s="43"/>
      <c r="C22" s="45"/>
      <c r="D22" s="8" t="s">
        <v>16</v>
      </c>
      <c r="E22" s="5"/>
      <c r="F22" s="5"/>
      <c r="G22" s="5"/>
    </row>
    <row r="23" spans="1:7" ht="19.5" thickBot="1">
      <c r="A23" s="1">
        <v>20</v>
      </c>
      <c r="B23" s="43"/>
      <c r="C23" s="45"/>
      <c r="D23" s="12" t="s">
        <v>16</v>
      </c>
      <c r="E23" s="5"/>
      <c r="F23" s="5"/>
      <c r="G23" s="5"/>
    </row>
    <row r="24" spans="1:7" ht="19.5" thickBot="1">
      <c r="A24" s="1">
        <v>21</v>
      </c>
      <c r="B24" s="32"/>
      <c r="C24" s="35"/>
      <c r="D24" s="10" t="s">
        <v>16</v>
      </c>
      <c r="E24" s="5"/>
      <c r="F24" s="5"/>
      <c r="G24" s="5"/>
    </row>
    <row r="25" spans="1:7" ht="19.5" thickBot="1">
      <c r="A25" s="1">
        <v>22</v>
      </c>
      <c r="B25" s="32"/>
      <c r="C25" s="34"/>
      <c r="D25" s="12" t="s">
        <v>16</v>
      </c>
      <c r="E25" s="5"/>
      <c r="F25" s="5"/>
      <c r="G25" s="5"/>
    </row>
    <row r="26" spans="1:7" ht="19.5" thickBot="1">
      <c r="A26" s="1">
        <v>23</v>
      </c>
      <c r="B26" s="32"/>
      <c r="C26" s="35"/>
      <c r="D26" s="14" t="s">
        <v>16</v>
      </c>
      <c r="E26" s="5"/>
      <c r="F26" s="5"/>
      <c r="G26" s="5"/>
    </row>
    <row r="27" spans="1:7" ht="19.5" thickBot="1">
      <c r="A27" s="1">
        <v>24</v>
      </c>
      <c r="B27" s="32"/>
      <c r="C27" s="33"/>
      <c r="D27" s="10" t="s">
        <v>16</v>
      </c>
      <c r="E27" s="5"/>
      <c r="F27" s="5"/>
      <c r="G27" s="5"/>
    </row>
    <row r="28" spans="1:7" ht="19.5" thickBot="1">
      <c r="A28" s="1">
        <v>25</v>
      </c>
      <c r="B28" s="32"/>
      <c r="C28" s="35"/>
      <c r="D28" s="12" t="s">
        <v>16</v>
      </c>
      <c r="E28" s="5"/>
      <c r="F28" s="5"/>
      <c r="G28" s="5"/>
    </row>
    <row r="29" spans="1:7" ht="19.5" thickBot="1">
      <c r="A29" s="1">
        <v>26</v>
      </c>
      <c r="B29" s="32"/>
      <c r="C29" s="33"/>
      <c r="D29" s="14" t="s">
        <v>16</v>
      </c>
      <c r="E29" s="5"/>
      <c r="F29" s="5"/>
      <c r="G29" s="5"/>
    </row>
    <row r="30" spans="1:7" ht="19.5" thickBot="1">
      <c r="A30" s="1">
        <v>27</v>
      </c>
      <c r="B30" s="32"/>
      <c r="C30" s="35"/>
      <c r="D30" s="10" t="s">
        <v>16</v>
      </c>
      <c r="E30" s="1"/>
      <c r="F30" s="1"/>
      <c r="G30" s="1"/>
    </row>
    <row r="31" spans="1:7" ht="19.5" thickBot="1">
      <c r="A31" s="1">
        <v>28</v>
      </c>
      <c r="B31" s="1"/>
      <c r="C31" s="7" t="s">
        <v>16</v>
      </c>
      <c r="D31" s="12" t="s">
        <v>16</v>
      </c>
      <c r="E31" s="1"/>
      <c r="F31" s="1"/>
      <c r="G31" s="1"/>
    </row>
    <row r="32" spans="1:7" ht="19.5" thickBot="1">
      <c r="A32" s="1">
        <v>29</v>
      </c>
      <c r="B32" s="1"/>
      <c r="C32" s="13" t="s">
        <v>16</v>
      </c>
      <c r="D32" s="14" t="s">
        <v>16</v>
      </c>
      <c r="E32" s="1"/>
      <c r="F32" s="1"/>
      <c r="G32" s="1"/>
    </row>
    <row r="33" spans="1:7" ht="12.75">
      <c r="A33" s="17">
        <v>30</v>
      </c>
      <c r="B33" s="1"/>
      <c r="C33" s="1"/>
      <c r="D33" s="1"/>
      <c r="E33" s="1"/>
      <c r="F33" s="1"/>
      <c r="G33" s="1"/>
    </row>
    <row r="34" spans="1:7" ht="12.75">
      <c r="A34" s="1">
        <v>31</v>
      </c>
      <c r="B34" s="1"/>
      <c r="C34" s="1"/>
      <c r="D34" s="1"/>
      <c r="E34" s="1"/>
      <c r="F34" s="1"/>
      <c r="G34" s="1"/>
    </row>
    <row r="39" ht="13.5" thickBot="1"/>
    <row r="40" spans="2:7" ht="12.75">
      <c r="B40" s="18"/>
      <c r="C40" s="19" t="s">
        <v>5</v>
      </c>
      <c r="D40" s="19" t="s">
        <v>6</v>
      </c>
      <c r="E40" s="19" t="s">
        <v>7</v>
      </c>
      <c r="F40" s="19" t="s">
        <v>8</v>
      </c>
      <c r="G40" s="20" t="s">
        <v>9</v>
      </c>
    </row>
    <row r="41" spans="2:7" ht="12.75">
      <c r="B41" s="21" t="s">
        <v>10</v>
      </c>
      <c r="C41" s="22">
        <f>COUNTIF(C4:C34,5)</f>
        <v>0</v>
      </c>
      <c r="D41" s="22">
        <f>COUNTIF(D4:D34,5)</f>
        <v>0</v>
      </c>
      <c r="E41" s="22">
        <f>COUNTIF(E4:E34,5)</f>
        <v>0</v>
      </c>
      <c r="F41" s="22">
        <f>COUNTIF(F4:F34,5)</f>
        <v>0</v>
      </c>
      <c r="G41" s="22">
        <f>COUNTIF(G4:G34,5)</f>
        <v>0</v>
      </c>
    </row>
    <row r="42" spans="2:7" ht="12.75">
      <c r="B42" s="21" t="s">
        <v>11</v>
      </c>
      <c r="C42" s="22">
        <f>COUNTIF(C4:C34,4)</f>
        <v>0</v>
      </c>
      <c r="D42" s="22">
        <f>COUNTIF(D4:D34,4)</f>
        <v>0</v>
      </c>
      <c r="E42" s="22">
        <f>COUNTIF(E4:E34,4)</f>
        <v>0</v>
      </c>
      <c r="F42" s="22">
        <f>COUNTIF(F4:F34,4)</f>
        <v>0</v>
      </c>
      <c r="G42" s="22">
        <f>COUNTIF(G4:G34,4)</f>
        <v>0</v>
      </c>
    </row>
    <row r="43" spans="2:7" ht="12.75">
      <c r="B43" s="23" t="s">
        <v>12</v>
      </c>
      <c r="C43" s="24">
        <f>COUNTIF(C4:C34,3)</f>
        <v>0</v>
      </c>
      <c r="D43" s="24">
        <f>COUNTIF(D4:D34,3)</f>
        <v>0</v>
      </c>
      <c r="E43" s="24">
        <f>COUNTIF(E4:E34,3)</f>
        <v>0</v>
      </c>
      <c r="F43" s="24">
        <f>COUNTIF(F4:F34,3)</f>
        <v>0</v>
      </c>
      <c r="G43" s="24">
        <f>COUNTIF(G4:G34,3)</f>
        <v>0</v>
      </c>
    </row>
    <row r="44" spans="2:7" ht="12.75">
      <c r="B44" s="24" t="s">
        <v>13</v>
      </c>
      <c r="C44" s="24">
        <f>COUNTIF(C4:C34,2)</f>
        <v>0</v>
      </c>
      <c r="D44" s="24">
        <f>COUNTIF(D4:D34,2)</f>
        <v>0</v>
      </c>
      <c r="E44" s="24">
        <f>COUNTIF(E4:E34,2)</f>
        <v>0</v>
      </c>
      <c r="F44" s="24">
        <f>COUNTIF(F4:F34,2)</f>
        <v>0</v>
      </c>
      <c r="G44" s="24">
        <f>COUNTIF(G4:G34,2)</f>
        <v>0</v>
      </c>
    </row>
    <row r="45" ht="13.5" thickBot="1"/>
    <row r="46" spans="2:7" ht="12.75">
      <c r="B46" s="25"/>
      <c r="C46" s="26" t="s">
        <v>5</v>
      </c>
      <c r="D46" s="26" t="s">
        <v>6</v>
      </c>
      <c r="E46" s="26" t="s">
        <v>7</v>
      </c>
      <c r="F46" s="26" t="s">
        <v>8</v>
      </c>
      <c r="G46" s="27" t="s">
        <v>9</v>
      </c>
    </row>
    <row r="47" spans="2:7" ht="12.75">
      <c r="B47" s="28" t="s">
        <v>14</v>
      </c>
      <c r="C47" s="29">
        <v>73</v>
      </c>
      <c r="D47" s="29" t="e">
        <f>(D41+D42)*100/(D41+D42+D43+D44)</f>
        <v>#DIV/0!</v>
      </c>
      <c r="E47" s="29" t="e">
        <f>(E41+E42)*100/(E41+E42+E43+E44)</f>
        <v>#DIV/0!</v>
      </c>
      <c r="F47" s="29" t="e">
        <f>(F41+F42)*100/(F41+F42+F43+F44)</f>
        <v>#DIV/0!</v>
      </c>
      <c r="G47" s="29" t="e">
        <f>(G41+G42)*100/(G41+G42+G43+G44)</f>
        <v>#DIV/0!</v>
      </c>
    </row>
    <row r="48" spans="2:7" ht="13.5" thickBot="1">
      <c r="B48" s="30" t="s">
        <v>15</v>
      </c>
      <c r="C48" s="31" t="e">
        <f>(C41+C42+C43)*100/(C41+C42+C43+C44)</f>
        <v>#DIV/0!</v>
      </c>
      <c r="D48" s="31" t="e">
        <f>(D41+D42+D43)*100/(D41+D42+D43+D44)</f>
        <v>#DIV/0!</v>
      </c>
      <c r="E48" s="31" t="e">
        <f>(E41+E42+E43)*100/(E41+E42+E43+E44)</f>
        <v>#DIV/0!</v>
      </c>
      <c r="F48" s="31" t="e">
        <f>(F41+F42+F43)*100/(F41+F42+F43+F44)</f>
        <v>#DIV/0!</v>
      </c>
      <c r="G48" s="31" t="e">
        <f>(G41+G42+G43)*100/(G41+G42+G43+G44)</f>
        <v>#DIV/0!</v>
      </c>
    </row>
  </sheetData>
  <mergeCells count="1">
    <mergeCell ref="A1:H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C4" sqref="C4:C25"/>
    </sheetView>
  </sheetViews>
  <sheetFormatPr defaultColWidth="9.140625" defaultRowHeight="12.75"/>
  <cols>
    <col min="2" max="2" width="23.421875" style="0" customWidth="1"/>
    <col min="3" max="3" width="7.140625" style="0" customWidth="1"/>
    <col min="4" max="4" width="5.57421875" style="0" customWidth="1"/>
    <col min="5" max="5" width="5.7109375" style="0" bestFit="1" customWidth="1"/>
    <col min="6" max="6" width="5.140625" style="0" customWidth="1"/>
    <col min="7" max="7" width="4.7109375" style="0" customWidth="1"/>
  </cols>
  <sheetData>
    <row r="1" spans="1:8" ht="12.75">
      <c r="A1" s="46" t="s">
        <v>18</v>
      </c>
      <c r="B1" s="47"/>
      <c r="C1" s="47"/>
      <c r="D1" s="47"/>
      <c r="E1" s="47"/>
      <c r="F1" s="47"/>
      <c r="G1" s="47"/>
      <c r="H1" s="47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7" ht="13.5" thickBot="1">
      <c r="A3" s="1"/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ht="19.5" customHeight="1" thickBot="1">
      <c r="A4" s="1">
        <v>1</v>
      </c>
      <c r="B4" s="42"/>
      <c r="C4" s="44"/>
      <c r="D4" s="4" t="s">
        <v>16</v>
      </c>
      <c r="E4" s="5"/>
      <c r="F4" s="5"/>
      <c r="G4" s="5"/>
    </row>
    <row r="5" spans="1:7" ht="19.5" thickBot="1">
      <c r="A5" s="1">
        <v>2</v>
      </c>
      <c r="B5" s="43"/>
      <c r="C5" s="45"/>
      <c r="D5" s="8" t="s">
        <v>16</v>
      </c>
      <c r="E5" s="5"/>
      <c r="F5" s="5"/>
      <c r="G5" s="5"/>
    </row>
    <row r="6" spans="1:7" ht="19.5" thickBot="1">
      <c r="A6" s="1">
        <v>3</v>
      </c>
      <c r="B6" s="43"/>
      <c r="C6" s="45"/>
      <c r="D6" s="10" t="s">
        <v>16</v>
      </c>
      <c r="E6" s="5"/>
      <c r="F6" s="5"/>
      <c r="G6" s="5"/>
    </row>
    <row r="7" spans="1:7" ht="19.5" thickBot="1">
      <c r="A7" s="1">
        <v>4</v>
      </c>
      <c r="B7" s="43"/>
      <c r="C7" s="45"/>
      <c r="D7" s="10" t="s">
        <v>16</v>
      </c>
      <c r="E7" s="5"/>
      <c r="F7" s="5"/>
      <c r="G7" s="5"/>
    </row>
    <row r="8" spans="1:7" ht="19.5" thickBot="1">
      <c r="A8" s="1">
        <v>5</v>
      </c>
      <c r="B8" s="43"/>
      <c r="C8" s="45"/>
      <c r="D8" s="8" t="s">
        <v>16</v>
      </c>
      <c r="E8" s="5"/>
      <c r="F8" s="5"/>
      <c r="G8" s="5"/>
    </row>
    <row r="9" spans="1:7" ht="19.5" thickBot="1">
      <c r="A9" s="1">
        <v>6</v>
      </c>
      <c r="B9" s="43"/>
      <c r="C9" s="45"/>
      <c r="D9" s="12" t="s">
        <v>16</v>
      </c>
      <c r="E9" s="5"/>
      <c r="F9" s="5"/>
      <c r="G9" s="5"/>
    </row>
    <row r="10" spans="1:7" ht="19.5" thickBot="1">
      <c r="A10" s="1">
        <v>7</v>
      </c>
      <c r="B10" s="43"/>
      <c r="C10" s="45"/>
      <c r="D10" s="12" t="s">
        <v>16</v>
      </c>
      <c r="E10" s="5"/>
      <c r="F10" s="5"/>
      <c r="G10" s="5"/>
    </row>
    <row r="11" spans="1:7" ht="19.5" thickBot="1">
      <c r="A11" s="1">
        <v>8</v>
      </c>
      <c r="B11" s="43"/>
      <c r="C11" s="45"/>
      <c r="D11" s="10" t="s">
        <v>16</v>
      </c>
      <c r="E11" s="5"/>
      <c r="F11" s="5"/>
      <c r="G11" s="5"/>
    </row>
    <row r="12" spans="1:7" ht="19.5" thickBot="1">
      <c r="A12" s="1">
        <v>9</v>
      </c>
      <c r="B12" s="43"/>
      <c r="C12" s="45"/>
      <c r="D12" s="8" t="s">
        <v>16</v>
      </c>
      <c r="E12" s="5"/>
      <c r="F12" s="5"/>
      <c r="G12" s="5"/>
    </row>
    <row r="13" spans="1:7" ht="19.5" thickBot="1">
      <c r="A13" s="1">
        <v>10</v>
      </c>
      <c r="B13" s="43"/>
      <c r="C13" s="45"/>
      <c r="D13" s="10" t="s">
        <v>16</v>
      </c>
      <c r="E13" s="5"/>
      <c r="F13" s="5"/>
      <c r="G13" s="5"/>
    </row>
    <row r="14" spans="1:7" ht="19.5" thickBot="1">
      <c r="A14" s="1">
        <v>11</v>
      </c>
      <c r="B14" s="43"/>
      <c r="C14" s="45"/>
      <c r="D14" s="8" t="s">
        <v>16</v>
      </c>
      <c r="E14" s="5"/>
      <c r="F14" s="5"/>
      <c r="G14" s="5"/>
    </row>
    <row r="15" spans="1:7" ht="19.5" thickBot="1">
      <c r="A15" s="1">
        <v>12</v>
      </c>
      <c r="B15" s="43"/>
      <c r="C15" s="45"/>
      <c r="D15" s="10" t="s">
        <v>16</v>
      </c>
      <c r="E15" s="5"/>
      <c r="F15" s="5"/>
      <c r="G15" s="5"/>
    </row>
    <row r="16" spans="1:7" ht="19.5" thickBot="1">
      <c r="A16" s="1">
        <v>13</v>
      </c>
      <c r="B16" s="43"/>
      <c r="C16" s="45"/>
      <c r="D16" s="10" t="s">
        <v>16</v>
      </c>
      <c r="E16" s="5"/>
      <c r="F16" s="5"/>
      <c r="G16" s="5"/>
    </row>
    <row r="17" spans="1:7" ht="19.5" thickBot="1">
      <c r="A17" s="1">
        <v>14</v>
      </c>
      <c r="B17" s="43"/>
      <c r="C17" s="45"/>
      <c r="D17" s="10" t="s">
        <v>16</v>
      </c>
      <c r="E17" s="5"/>
      <c r="F17" s="5"/>
      <c r="G17" s="5"/>
    </row>
    <row r="18" spans="1:7" ht="19.5" thickBot="1">
      <c r="A18" s="1">
        <v>15</v>
      </c>
      <c r="B18" s="43"/>
      <c r="C18" s="45"/>
      <c r="D18" s="8" t="s">
        <v>16</v>
      </c>
      <c r="E18" s="5"/>
      <c r="F18" s="5"/>
      <c r="G18" s="5"/>
    </row>
    <row r="19" spans="1:7" ht="19.5" thickBot="1">
      <c r="A19" s="1">
        <v>16</v>
      </c>
      <c r="B19" s="43"/>
      <c r="C19" s="45"/>
      <c r="D19" s="12" t="s">
        <v>16</v>
      </c>
      <c r="E19" s="5"/>
      <c r="F19" s="5"/>
      <c r="G19" s="5"/>
    </row>
    <row r="20" spans="1:7" ht="19.5" thickBot="1">
      <c r="A20" s="1">
        <v>17</v>
      </c>
      <c r="B20" s="43"/>
      <c r="C20" s="45"/>
      <c r="D20" s="12" t="s">
        <v>16</v>
      </c>
      <c r="E20" s="5"/>
      <c r="F20" s="5"/>
      <c r="G20" s="5"/>
    </row>
    <row r="21" spans="1:7" ht="19.5" thickBot="1">
      <c r="A21" s="1">
        <v>18</v>
      </c>
      <c r="B21" s="43"/>
      <c r="C21" s="45"/>
      <c r="D21" s="10" t="s">
        <v>16</v>
      </c>
      <c r="E21" s="5"/>
      <c r="F21" s="5"/>
      <c r="G21" s="5"/>
    </row>
    <row r="22" spans="1:7" ht="19.5" thickBot="1">
      <c r="A22" s="1">
        <v>19</v>
      </c>
      <c r="B22" s="43"/>
      <c r="C22" s="45"/>
      <c r="D22" s="8" t="s">
        <v>16</v>
      </c>
      <c r="E22" s="5"/>
      <c r="F22" s="5"/>
      <c r="G22" s="5"/>
    </row>
    <row r="23" spans="1:7" ht="19.5" thickBot="1">
      <c r="A23" s="1">
        <v>20</v>
      </c>
      <c r="B23" s="43"/>
      <c r="C23" s="45"/>
      <c r="D23" s="12" t="s">
        <v>16</v>
      </c>
      <c r="E23" s="5"/>
      <c r="F23" s="5"/>
      <c r="G23" s="5"/>
    </row>
    <row r="24" spans="1:7" ht="19.5" thickBot="1">
      <c r="A24" s="1">
        <v>21</v>
      </c>
      <c r="B24" s="43"/>
      <c r="C24" s="45"/>
      <c r="D24" s="10" t="s">
        <v>16</v>
      </c>
      <c r="E24" s="5"/>
      <c r="F24" s="5"/>
      <c r="G24" s="5"/>
    </row>
    <row r="25" spans="1:7" ht="19.5" thickBot="1">
      <c r="A25" s="1">
        <v>22</v>
      </c>
      <c r="B25" s="43"/>
      <c r="C25" s="45"/>
      <c r="D25" s="12" t="s">
        <v>16</v>
      </c>
      <c r="E25" s="5"/>
      <c r="F25" s="5"/>
      <c r="G25" s="5"/>
    </row>
    <row r="26" spans="1:7" ht="19.5" thickBot="1">
      <c r="A26" s="1">
        <v>23</v>
      </c>
      <c r="B26" s="37"/>
      <c r="C26" s="41"/>
      <c r="D26" s="14" t="s">
        <v>16</v>
      </c>
      <c r="E26" s="5"/>
      <c r="F26" s="5"/>
      <c r="G26" s="5"/>
    </row>
    <row r="27" spans="1:7" ht="19.5" thickBot="1">
      <c r="A27" s="1">
        <v>24</v>
      </c>
      <c r="B27" s="37"/>
      <c r="C27" s="39"/>
      <c r="D27" s="10" t="s">
        <v>16</v>
      </c>
      <c r="E27" s="5"/>
      <c r="F27" s="5"/>
      <c r="G27" s="5"/>
    </row>
    <row r="28" spans="1:7" ht="19.5" thickBot="1">
      <c r="A28" s="1">
        <v>25</v>
      </c>
      <c r="B28" s="37"/>
      <c r="C28" s="41"/>
      <c r="D28" s="8" t="s">
        <v>16</v>
      </c>
      <c r="E28" s="5"/>
      <c r="F28" s="5"/>
      <c r="G28" s="5"/>
    </row>
    <row r="29" spans="1:7" ht="19.5" thickBot="1">
      <c r="A29" s="1">
        <v>26</v>
      </c>
      <c r="B29" s="37"/>
      <c r="C29" s="39"/>
      <c r="D29" s="12" t="s">
        <v>16</v>
      </c>
      <c r="E29" s="5"/>
      <c r="F29" s="5"/>
      <c r="G29" s="5"/>
    </row>
    <row r="30" spans="1:7" ht="19.5" thickBot="1">
      <c r="A30" s="1">
        <v>27</v>
      </c>
      <c r="B30" s="37"/>
      <c r="C30" s="40"/>
      <c r="D30" s="10" t="s">
        <v>16</v>
      </c>
      <c r="E30" s="1"/>
      <c r="F30" s="1"/>
      <c r="G30" s="1"/>
    </row>
    <row r="31" spans="1:7" ht="19.5" thickBot="1">
      <c r="A31" s="1">
        <v>28</v>
      </c>
      <c r="B31" s="38"/>
      <c r="C31" s="40"/>
      <c r="D31" s="12" t="s">
        <v>16</v>
      </c>
      <c r="E31" s="1"/>
      <c r="F31" s="1"/>
      <c r="G31" s="1"/>
    </row>
    <row r="32" spans="1:7" ht="19.5" thickBot="1">
      <c r="A32" s="1">
        <v>29</v>
      </c>
      <c r="B32" s="1"/>
      <c r="C32" s="13" t="s">
        <v>16</v>
      </c>
      <c r="D32" s="14" t="s">
        <v>16</v>
      </c>
      <c r="E32" s="1"/>
      <c r="F32" s="1"/>
      <c r="G32" s="1"/>
    </row>
    <row r="33" spans="1:7" ht="12.75">
      <c r="A33" s="17">
        <v>30</v>
      </c>
      <c r="B33" s="1"/>
      <c r="C33" s="1"/>
      <c r="D33" s="1"/>
      <c r="E33" s="1"/>
      <c r="F33" s="1"/>
      <c r="G33" s="1"/>
    </row>
    <row r="34" spans="1:7" ht="12.75">
      <c r="A34" s="1">
        <v>31</v>
      </c>
      <c r="B34" s="1"/>
      <c r="C34" s="1"/>
      <c r="D34" s="1"/>
      <c r="E34" s="1"/>
      <c r="F34" s="1"/>
      <c r="G34" s="1"/>
    </row>
    <row r="39" ht="13.5" thickBot="1"/>
    <row r="40" spans="2:7" ht="12.75">
      <c r="B40" s="18"/>
      <c r="C40" s="19" t="s">
        <v>5</v>
      </c>
      <c r="D40" s="19" t="s">
        <v>6</v>
      </c>
      <c r="E40" s="19" t="s">
        <v>7</v>
      </c>
      <c r="F40" s="19" t="s">
        <v>8</v>
      </c>
      <c r="G40" s="20" t="s">
        <v>9</v>
      </c>
    </row>
    <row r="41" spans="2:7" ht="12.75">
      <c r="B41" s="21" t="s">
        <v>10</v>
      </c>
      <c r="C41" s="22">
        <f>COUNTIF(C4:C34,5)</f>
        <v>0</v>
      </c>
      <c r="D41" s="22">
        <f>COUNTIF(D4:D34,5)</f>
        <v>0</v>
      </c>
      <c r="E41" s="22">
        <f>COUNTIF(E4:E34,5)</f>
        <v>0</v>
      </c>
      <c r="F41" s="22">
        <f>COUNTIF(F4:F34,5)</f>
        <v>0</v>
      </c>
      <c r="G41" s="22">
        <f>COUNTIF(G4:G34,5)</f>
        <v>0</v>
      </c>
    </row>
    <row r="42" spans="2:7" ht="12.75">
      <c r="B42" s="21" t="s">
        <v>11</v>
      </c>
      <c r="C42" s="22">
        <f>COUNTIF(C4:C34,4)</f>
        <v>0</v>
      </c>
      <c r="D42" s="22">
        <f>COUNTIF(D4:D34,4)</f>
        <v>0</v>
      </c>
      <c r="E42" s="22">
        <f>COUNTIF(E4:E34,4)</f>
        <v>0</v>
      </c>
      <c r="F42" s="22">
        <f>COUNTIF(F4:F34,4)</f>
        <v>0</v>
      </c>
      <c r="G42" s="22">
        <f>COUNTIF(G4:G34,4)</f>
        <v>0</v>
      </c>
    </row>
    <row r="43" spans="2:7" ht="12.75">
      <c r="B43" s="23" t="s">
        <v>12</v>
      </c>
      <c r="C43" s="24">
        <f>COUNTIF(C4:C34,3)</f>
        <v>0</v>
      </c>
      <c r="D43" s="24">
        <f>COUNTIF(D4:D34,3)</f>
        <v>0</v>
      </c>
      <c r="E43" s="24">
        <f>COUNTIF(E4:E34,3)</f>
        <v>0</v>
      </c>
      <c r="F43" s="24">
        <f>COUNTIF(F4:F34,3)</f>
        <v>0</v>
      </c>
      <c r="G43" s="24">
        <f>COUNTIF(G4:G34,3)</f>
        <v>0</v>
      </c>
    </row>
    <row r="44" spans="2:7" ht="12.75">
      <c r="B44" s="24" t="s">
        <v>13</v>
      </c>
      <c r="C44" s="24">
        <f>COUNTIF(C4:C34,2)</f>
        <v>0</v>
      </c>
      <c r="D44" s="24">
        <f>COUNTIF(D4:D34,2)</f>
        <v>0</v>
      </c>
      <c r="E44" s="24">
        <f>COUNTIF(E4:E34,2)</f>
        <v>0</v>
      </c>
      <c r="F44" s="24">
        <f>COUNTIF(F4:F34,2)</f>
        <v>0</v>
      </c>
      <c r="G44" s="24">
        <f>COUNTIF(G4:G34,2)</f>
        <v>0</v>
      </c>
    </row>
    <row r="45" ht="13.5" thickBot="1"/>
    <row r="46" spans="2:7" ht="12.75">
      <c r="B46" s="25"/>
      <c r="C46" s="26" t="s">
        <v>5</v>
      </c>
      <c r="D46" s="26" t="s">
        <v>6</v>
      </c>
      <c r="E46" s="26" t="s">
        <v>7</v>
      </c>
      <c r="F46" s="26" t="s">
        <v>8</v>
      </c>
      <c r="G46" s="27" t="s">
        <v>9</v>
      </c>
    </row>
    <row r="47" spans="2:7" ht="12.75">
      <c r="B47" s="28" t="s">
        <v>14</v>
      </c>
      <c r="C47" s="29">
        <v>68</v>
      </c>
      <c r="D47" s="29" t="e">
        <f>(D41+D42)*100/(D41+D42+D43+D44)</f>
        <v>#DIV/0!</v>
      </c>
      <c r="E47" s="29" t="e">
        <f>(E41+E42)*100/(E41+E42+E43+E44)</f>
        <v>#DIV/0!</v>
      </c>
      <c r="F47" s="29" t="e">
        <f>(F41+F42)*100/(F41+F42+F43+F44)</f>
        <v>#DIV/0!</v>
      </c>
      <c r="G47" s="29" t="e">
        <f>(G41+G42)*100/(G41+G42+G43+G44)</f>
        <v>#DIV/0!</v>
      </c>
    </row>
    <row r="48" spans="2:7" ht="13.5" thickBot="1">
      <c r="B48" s="30" t="s">
        <v>15</v>
      </c>
      <c r="C48" s="31" t="e">
        <f>(C41+C42+C43)*100/(C41+C42+C43+C44)</f>
        <v>#DIV/0!</v>
      </c>
      <c r="D48" s="31" t="e">
        <f>(D41+D42+D43)*100/(D41+D42+D43+D44)</f>
        <v>#DIV/0!</v>
      </c>
      <c r="E48" s="31" t="e">
        <f>(E41+E42+E43)*100/(E41+E42+E43+E44)</f>
        <v>#DIV/0!</v>
      </c>
      <c r="F48" s="31" t="e">
        <f>(F41+F42+F43)*100/(F41+F42+F43+F44)</f>
        <v>#DIV/0!</v>
      </c>
      <c r="G48" s="31" t="e">
        <f>(G41+G42+G43)*100/(G41+G42+G43+G44)</f>
        <v>#DIV/0!</v>
      </c>
    </row>
  </sheetData>
  <mergeCells count="1">
    <mergeCell ref="A1:H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2">
      <selection activeCell="T56" sqref="T56"/>
    </sheetView>
  </sheetViews>
  <sheetFormatPr defaultColWidth="9.140625" defaultRowHeight="12.75"/>
  <cols>
    <col min="2" max="2" width="23.421875" style="0" customWidth="1"/>
    <col min="3" max="3" width="7.140625" style="0" customWidth="1"/>
    <col min="4" max="4" width="5.57421875" style="0" customWidth="1"/>
    <col min="5" max="5" width="5.7109375" style="0" bestFit="1" customWidth="1"/>
    <col min="6" max="6" width="5.140625" style="0" customWidth="1"/>
    <col min="7" max="7" width="4.7109375" style="0" customWidth="1"/>
  </cols>
  <sheetData>
    <row r="1" spans="1:8" ht="12.75">
      <c r="A1" s="46" t="s">
        <v>18</v>
      </c>
      <c r="B1" s="47"/>
      <c r="C1" s="47"/>
      <c r="D1" s="47"/>
      <c r="E1" s="47"/>
      <c r="F1" s="47"/>
      <c r="G1" s="47"/>
      <c r="H1" s="47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7" ht="13.5" thickBot="1">
      <c r="A3" s="1"/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ht="19.5" thickBot="1">
      <c r="A4" s="1">
        <v>1</v>
      </c>
      <c r="B4" s="2" t="s">
        <v>16</v>
      </c>
      <c r="C4" s="3" t="s">
        <v>16</v>
      </c>
      <c r="D4" s="4" t="s">
        <v>16</v>
      </c>
      <c r="E4" s="5"/>
      <c r="F4" s="5"/>
      <c r="G4" s="5"/>
    </row>
    <row r="5" spans="1:7" ht="19.5" thickBot="1">
      <c r="A5" s="1">
        <v>2</v>
      </c>
      <c r="B5" s="6" t="s">
        <v>16</v>
      </c>
      <c r="C5" s="7" t="s">
        <v>16</v>
      </c>
      <c r="D5" s="8" t="s">
        <v>16</v>
      </c>
      <c r="E5" s="5"/>
      <c r="F5" s="5"/>
      <c r="G5" s="5"/>
    </row>
    <row r="6" spans="1:7" ht="19.5" thickBot="1">
      <c r="A6" s="1">
        <v>3</v>
      </c>
      <c r="B6" s="6" t="s">
        <v>16</v>
      </c>
      <c r="C6" s="9" t="s">
        <v>16</v>
      </c>
      <c r="D6" s="10" t="s">
        <v>16</v>
      </c>
      <c r="E6" s="5"/>
      <c r="F6" s="5"/>
      <c r="G6" s="5"/>
    </row>
    <row r="7" spans="1:7" ht="19.5" thickBot="1">
      <c r="A7" s="1">
        <v>4</v>
      </c>
      <c r="B7" s="6" t="s">
        <v>16</v>
      </c>
      <c r="C7" s="9" t="s">
        <v>16</v>
      </c>
      <c r="D7" s="10" t="s">
        <v>16</v>
      </c>
      <c r="E7" s="5"/>
      <c r="F7" s="5"/>
      <c r="G7" s="5"/>
    </row>
    <row r="8" spans="1:7" ht="19.5" thickBot="1">
      <c r="A8" s="1">
        <v>5</v>
      </c>
      <c r="B8" s="6" t="s">
        <v>16</v>
      </c>
      <c r="C8" s="7" t="s">
        <v>16</v>
      </c>
      <c r="D8" s="8" t="s">
        <v>16</v>
      </c>
      <c r="E8" s="5"/>
      <c r="F8" s="5"/>
      <c r="G8" s="5"/>
    </row>
    <row r="9" spans="1:7" ht="19.5" thickBot="1">
      <c r="A9" s="1">
        <v>6</v>
      </c>
      <c r="B9" s="6" t="s">
        <v>16</v>
      </c>
      <c r="C9" s="11" t="s">
        <v>16</v>
      </c>
      <c r="D9" s="12" t="s">
        <v>16</v>
      </c>
      <c r="E9" s="5"/>
      <c r="F9" s="5"/>
      <c r="G9" s="5"/>
    </row>
    <row r="10" spans="1:7" ht="19.5" thickBot="1">
      <c r="A10" s="1">
        <v>7</v>
      </c>
      <c r="B10" s="6" t="s">
        <v>16</v>
      </c>
      <c r="C10" s="11" t="s">
        <v>16</v>
      </c>
      <c r="D10" s="12" t="s">
        <v>16</v>
      </c>
      <c r="E10" s="5"/>
      <c r="F10" s="5"/>
      <c r="G10" s="5"/>
    </row>
    <row r="11" spans="1:7" ht="19.5" thickBot="1">
      <c r="A11" s="1">
        <v>8</v>
      </c>
      <c r="B11" s="6" t="s">
        <v>16</v>
      </c>
      <c r="C11" s="9" t="s">
        <v>16</v>
      </c>
      <c r="D11" s="10" t="s">
        <v>16</v>
      </c>
      <c r="E11" s="5"/>
      <c r="F11" s="5"/>
      <c r="G11" s="5"/>
    </row>
    <row r="12" spans="1:7" ht="19.5" thickBot="1">
      <c r="A12" s="1">
        <v>9</v>
      </c>
      <c r="B12" s="6" t="s">
        <v>16</v>
      </c>
      <c r="C12" s="7" t="s">
        <v>16</v>
      </c>
      <c r="D12" s="8" t="s">
        <v>16</v>
      </c>
      <c r="E12" s="5"/>
      <c r="F12" s="5"/>
      <c r="G12" s="5"/>
    </row>
    <row r="13" spans="1:7" ht="19.5" thickBot="1">
      <c r="A13" s="1">
        <v>10</v>
      </c>
      <c r="B13" s="6" t="s">
        <v>16</v>
      </c>
      <c r="C13" s="7" t="s">
        <v>16</v>
      </c>
      <c r="D13" s="10" t="s">
        <v>16</v>
      </c>
      <c r="E13" s="5"/>
      <c r="F13" s="5"/>
      <c r="G13" s="5"/>
    </row>
    <row r="14" spans="1:7" ht="19.5" thickBot="1">
      <c r="A14" s="1">
        <v>11</v>
      </c>
      <c r="B14" s="6" t="s">
        <v>16</v>
      </c>
      <c r="C14" s="7" t="s">
        <v>16</v>
      </c>
      <c r="D14" s="8" t="s">
        <v>16</v>
      </c>
      <c r="E14" s="5"/>
      <c r="F14" s="5"/>
      <c r="G14" s="5"/>
    </row>
    <row r="15" spans="1:7" ht="19.5" thickBot="1">
      <c r="A15" s="1">
        <v>12</v>
      </c>
      <c r="B15" s="6" t="s">
        <v>16</v>
      </c>
      <c r="C15" s="7" t="s">
        <v>16</v>
      </c>
      <c r="D15" s="10" t="s">
        <v>16</v>
      </c>
      <c r="E15" s="5"/>
      <c r="F15" s="5"/>
      <c r="G15" s="5"/>
    </row>
    <row r="16" spans="1:7" ht="19.5" thickBot="1">
      <c r="A16" s="1">
        <v>13</v>
      </c>
      <c r="B16" s="6" t="s">
        <v>16</v>
      </c>
      <c r="C16" s="9" t="s">
        <v>16</v>
      </c>
      <c r="D16" s="10" t="s">
        <v>16</v>
      </c>
      <c r="E16" s="5"/>
      <c r="F16" s="5"/>
      <c r="G16" s="5"/>
    </row>
    <row r="17" spans="1:7" ht="19.5" thickBot="1">
      <c r="A17" s="1">
        <v>14</v>
      </c>
      <c r="B17" s="6" t="s">
        <v>16</v>
      </c>
      <c r="C17" s="9" t="s">
        <v>16</v>
      </c>
      <c r="D17" s="10" t="s">
        <v>16</v>
      </c>
      <c r="E17" s="5"/>
      <c r="F17" s="5"/>
      <c r="G17" s="5"/>
    </row>
    <row r="18" spans="1:7" ht="19.5" thickBot="1">
      <c r="A18" s="1">
        <v>15</v>
      </c>
      <c r="B18" s="6" t="s">
        <v>16</v>
      </c>
      <c r="C18" s="7" t="s">
        <v>16</v>
      </c>
      <c r="D18" s="8" t="s">
        <v>16</v>
      </c>
      <c r="E18" s="5"/>
      <c r="F18" s="5"/>
      <c r="G18" s="5"/>
    </row>
    <row r="19" spans="1:7" ht="19.5" thickBot="1">
      <c r="A19" s="1">
        <v>16</v>
      </c>
      <c r="B19" s="6" t="s">
        <v>16</v>
      </c>
      <c r="C19" s="7" t="s">
        <v>16</v>
      </c>
      <c r="D19" s="12" t="s">
        <v>16</v>
      </c>
      <c r="E19" s="5"/>
      <c r="F19" s="5"/>
      <c r="G19" s="5"/>
    </row>
    <row r="20" spans="1:7" ht="19.5" thickBot="1">
      <c r="A20" s="1">
        <v>17</v>
      </c>
      <c r="B20" s="6" t="s">
        <v>16</v>
      </c>
      <c r="C20" s="11" t="s">
        <v>16</v>
      </c>
      <c r="D20" s="12" t="s">
        <v>16</v>
      </c>
      <c r="E20" s="5"/>
      <c r="F20" s="5"/>
      <c r="G20" s="5"/>
    </row>
    <row r="21" spans="1:7" ht="19.5" thickBot="1">
      <c r="A21" s="1">
        <v>18</v>
      </c>
      <c r="B21" s="6" t="s">
        <v>16</v>
      </c>
      <c r="C21" s="9" t="s">
        <v>16</v>
      </c>
      <c r="D21" s="10" t="s">
        <v>16</v>
      </c>
      <c r="E21" s="5"/>
      <c r="F21" s="5"/>
      <c r="G21" s="5"/>
    </row>
    <row r="22" spans="1:7" ht="19.5" thickBot="1">
      <c r="A22" s="1">
        <v>19</v>
      </c>
      <c r="B22" s="6" t="s">
        <v>16</v>
      </c>
      <c r="C22" s="7" t="s">
        <v>16</v>
      </c>
      <c r="D22" s="8" t="s">
        <v>16</v>
      </c>
      <c r="E22" s="5"/>
      <c r="F22" s="5"/>
      <c r="G22" s="5"/>
    </row>
    <row r="23" spans="1:7" ht="19.5" thickBot="1">
      <c r="A23" s="1">
        <v>20</v>
      </c>
      <c r="B23" s="6" t="s">
        <v>16</v>
      </c>
      <c r="C23" s="7" t="s">
        <v>16</v>
      </c>
      <c r="D23" s="12" t="s">
        <v>16</v>
      </c>
      <c r="E23" s="5"/>
      <c r="F23" s="5"/>
      <c r="G23" s="5"/>
    </row>
    <row r="24" spans="1:7" ht="19.5" thickBot="1">
      <c r="A24" s="1">
        <v>21</v>
      </c>
      <c r="B24" s="6" t="s">
        <v>16</v>
      </c>
      <c r="C24" s="9" t="s">
        <v>16</v>
      </c>
      <c r="D24" s="10" t="s">
        <v>16</v>
      </c>
      <c r="E24" s="5"/>
      <c r="F24" s="5"/>
      <c r="G24" s="5"/>
    </row>
    <row r="25" spans="1:7" ht="19.5" thickBot="1">
      <c r="A25" s="1">
        <v>22</v>
      </c>
      <c r="B25" s="6" t="s">
        <v>16</v>
      </c>
      <c r="C25" s="7" t="s">
        <v>16</v>
      </c>
      <c r="D25" s="12" t="s">
        <v>16</v>
      </c>
      <c r="E25" s="5"/>
      <c r="F25" s="5"/>
      <c r="G25" s="5"/>
    </row>
    <row r="26" spans="1:7" ht="19.5" thickBot="1">
      <c r="A26" s="1">
        <v>23</v>
      </c>
      <c r="B26" s="6" t="s">
        <v>16</v>
      </c>
      <c r="C26" s="13" t="s">
        <v>16</v>
      </c>
      <c r="D26" s="14" t="s">
        <v>16</v>
      </c>
      <c r="E26" s="5"/>
      <c r="F26" s="5"/>
      <c r="G26" s="5"/>
    </row>
    <row r="27" spans="1:7" ht="15">
      <c r="A27" s="1">
        <v>24</v>
      </c>
      <c r="B27" s="15" t="s">
        <v>17</v>
      </c>
      <c r="C27" s="5"/>
      <c r="D27" s="5"/>
      <c r="E27" s="5"/>
      <c r="F27" s="5"/>
      <c r="G27" s="5"/>
    </row>
    <row r="28" spans="1:7" ht="15">
      <c r="A28" s="1">
        <v>25</v>
      </c>
      <c r="B28" s="16"/>
      <c r="C28" s="5"/>
      <c r="D28" s="5"/>
      <c r="E28" s="5"/>
      <c r="F28" s="5"/>
      <c r="G28" s="5"/>
    </row>
    <row r="29" spans="1:7" ht="15">
      <c r="A29" s="1">
        <v>26</v>
      </c>
      <c r="B29" s="16"/>
      <c r="C29" s="5"/>
      <c r="D29" s="5"/>
      <c r="E29" s="5"/>
      <c r="F29" s="5"/>
      <c r="G29" s="5"/>
    </row>
    <row r="30" spans="1:7" ht="12.75">
      <c r="A30" s="1">
        <v>27</v>
      </c>
      <c r="B30" s="1"/>
      <c r="C30" s="1"/>
      <c r="D30" s="1"/>
      <c r="E30" s="1"/>
      <c r="F30" s="1"/>
      <c r="G30" s="1"/>
    </row>
    <row r="31" spans="1:7" ht="12.75">
      <c r="A31" s="1">
        <v>28</v>
      </c>
      <c r="B31" s="1"/>
      <c r="C31" s="1"/>
      <c r="D31" s="1"/>
      <c r="E31" s="1"/>
      <c r="F31" s="1"/>
      <c r="G31" s="1"/>
    </row>
    <row r="32" spans="1:7" ht="12.75">
      <c r="A32" s="1">
        <v>29</v>
      </c>
      <c r="B32" s="1"/>
      <c r="C32" s="1"/>
      <c r="D32" s="1"/>
      <c r="E32" s="1"/>
      <c r="F32" s="1"/>
      <c r="G32" s="1"/>
    </row>
    <row r="33" spans="1:7" ht="12.75">
      <c r="A33" s="17">
        <v>30</v>
      </c>
      <c r="B33" s="1"/>
      <c r="C33" s="1"/>
      <c r="D33" s="1"/>
      <c r="E33" s="1"/>
      <c r="F33" s="1"/>
      <c r="G33" s="1"/>
    </row>
    <row r="34" spans="1:7" ht="12.75">
      <c r="A34" s="1">
        <v>31</v>
      </c>
      <c r="B34" s="1"/>
      <c r="C34" s="1"/>
      <c r="D34" s="1"/>
      <c r="E34" s="1"/>
      <c r="F34" s="1"/>
      <c r="G34" s="1"/>
    </row>
    <row r="39" ht="13.5" thickBot="1"/>
    <row r="40" spans="2:7" ht="12.75">
      <c r="B40" s="18"/>
      <c r="C40" s="19" t="s">
        <v>5</v>
      </c>
      <c r="D40" s="19" t="s">
        <v>6</v>
      </c>
      <c r="E40" s="19" t="s">
        <v>7</v>
      </c>
      <c r="F40" s="19" t="s">
        <v>8</v>
      </c>
      <c r="G40" s="20" t="s">
        <v>9</v>
      </c>
    </row>
    <row r="41" spans="2:7" ht="12.75">
      <c r="B41" s="21" t="s">
        <v>10</v>
      </c>
      <c r="C41" s="22">
        <f>COUNTIF(C4:C34,5)</f>
        <v>0</v>
      </c>
      <c r="D41" s="22">
        <f>COUNTIF(D4:D34,5)</f>
        <v>0</v>
      </c>
      <c r="E41" s="22">
        <f>COUNTIF(E4:E34,5)</f>
        <v>0</v>
      </c>
      <c r="F41" s="22">
        <f>COUNTIF(F4:F34,5)</f>
        <v>0</v>
      </c>
      <c r="G41" s="22">
        <f>COUNTIF(G4:G34,5)</f>
        <v>0</v>
      </c>
    </row>
    <row r="42" spans="2:7" ht="12.75">
      <c r="B42" s="21" t="s">
        <v>11</v>
      </c>
      <c r="C42" s="22">
        <f>COUNTIF(C4:C34,4)</f>
        <v>0</v>
      </c>
      <c r="D42" s="22">
        <f>COUNTIF(D4:D34,4)</f>
        <v>0</v>
      </c>
      <c r="E42" s="22">
        <f>COUNTIF(E4:E34,4)</f>
        <v>0</v>
      </c>
      <c r="F42" s="22">
        <f>COUNTIF(F4:F34,4)</f>
        <v>0</v>
      </c>
      <c r="G42" s="22">
        <f>COUNTIF(G4:G34,4)</f>
        <v>0</v>
      </c>
    </row>
    <row r="43" spans="2:7" ht="12.75">
      <c r="B43" s="23" t="s">
        <v>12</v>
      </c>
      <c r="C43" s="24">
        <f>COUNTIF(C4:C34,3)</f>
        <v>0</v>
      </c>
      <c r="D43" s="24">
        <f>COUNTIF(D4:D34,3)</f>
        <v>0</v>
      </c>
      <c r="E43" s="24">
        <f>COUNTIF(E4:E34,3)</f>
        <v>0</v>
      </c>
      <c r="F43" s="24">
        <f>COUNTIF(F4:F34,3)</f>
        <v>0</v>
      </c>
      <c r="G43" s="24">
        <f>COUNTIF(G4:G34,3)</f>
        <v>0</v>
      </c>
    </row>
    <row r="44" spans="2:7" ht="12.75">
      <c r="B44" s="24" t="s">
        <v>13</v>
      </c>
      <c r="C44" s="24">
        <f>COUNTIF(C4:C34,2)</f>
        <v>0</v>
      </c>
      <c r="D44" s="24">
        <f>COUNTIF(D4:D34,2)</f>
        <v>0</v>
      </c>
      <c r="E44" s="24">
        <f>COUNTIF(E4:E34,2)</f>
        <v>0</v>
      </c>
      <c r="F44" s="24">
        <f>COUNTIF(F4:F34,2)</f>
        <v>0</v>
      </c>
      <c r="G44" s="24">
        <f>COUNTIF(G4:G34,2)</f>
        <v>0</v>
      </c>
    </row>
    <row r="45" ht="13.5" thickBot="1"/>
    <row r="46" spans="2:7" ht="12.75">
      <c r="B46" s="25"/>
      <c r="C46" s="26" t="s">
        <v>5</v>
      </c>
      <c r="D46" s="26" t="s">
        <v>6</v>
      </c>
      <c r="E46" s="26" t="s">
        <v>7</v>
      </c>
      <c r="F46" s="26" t="s">
        <v>8</v>
      </c>
      <c r="G46" s="27" t="s">
        <v>9</v>
      </c>
    </row>
    <row r="47" spans="2:7" ht="12.75">
      <c r="B47" s="28" t="s">
        <v>14</v>
      </c>
      <c r="C47" s="29" t="e">
        <f>(C41+C42)*100/(C41+C42+C43+C44)</f>
        <v>#DIV/0!</v>
      </c>
      <c r="D47" s="29" t="e">
        <f>(D41+D42)*100/(D41+D42+D43+D44)</f>
        <v>#DIV/0!</v>
      </c>
      <c r="E47" s="29" t="e">
        <f>(E41+E42)*100/(E41+E42+E43+E44)</f>
        <v>#DIV/0!</v>
      </c>
      <c r="F47" s="29" t="e">
        <f>(F41+F42)*100/(F41+F42+F43+F44)</f>
        <v>#DIV/0!</v>
      </c>
      <c r="G47" s="29" t="e">
        <f>(G41+G42)*100/(G41+G42+G43+G44)</f>
        <v>#DIV/0!</v>
      </c>
    </row>
    <row r="48" spans="2:7" ht="13.5" thickBot="1">
      <c r="B48" s="30" t="s">
        <v>15</v>
      </c>
      <c r="C48" s="31" t="e">
        <f>(C41+C42+C43)*100/(C41+C42+C43+C44)</f>
        <v>#DIV/0!</v>
      </c>
      <c r="D48" s="31" t="e">
        <f>(D41+D42+D43)*100/(D41+D42+D43+D44)</f>
        <v>#DIV/0!</v>
      </c>
      <c r="E48" s="31" t="e">
        <f>(E41+E42+E43)*100/(E41+E42+E43+E44)</f>
        <v>#DIV/0!</v>
      </c>
      <c r="F48" s="31" t="e">
        <f>(F41+F42+F43)*100/(F41+F42+F43+F44)</f>
        <v>#DIV/0!</v>
      </c>
      <c r="G48" s="31" t="e">
        <f>(G41+G42+G43)*100/(G41+G42+G43+G44)</f>
        <v>#DIV/0!</v>
      </c>
    </row>
  </sheetData>
  <mergeCells count="1">
    <mergeCell ref="A1:H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33">
      <selection activeCell="X72" sqref="X72"/>
    </sheetView>
  </sheetViews>
  <sheetFormatPr defaultColWidth="9.140625" defaultRowHeight="12.75"/>
  <cols>
    <col min="2" max="2" width="23.421875" style="0" customWidth="1"/>
    <col min="3" max="3" width="7.140625" style="0" customWidth="1"/>
    <col min="4" max="4" width="5.57421875" style="0" customWidth="1"/>
    <col min="5" max="5" width="5.7109375" style="0" bestFit="1" customWidth="1"/>
    <col min="6" max="6" width="5.140625" style="0" customWidth="1"/>
    <col min="7" max="7" width="4.7109375" style="0" customWidth="1"/>
  </cols>
  <sheetData>
    <row r="1" spans="1:8" ht="12.75">
      <c r="A1" s="46" t="s">
        <v>18</v>
      </c>
      <c r="B1" s="47"/>
      <c r="C1" s="47"/>
      <c r="D1" s="47"/>
      <c r="E1" s="47"/>
      <c r="F1" s="47"/>
      <c r="G1" s="47"/>
      <c r="H1" s="47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7" ht="13.5" thickBot="1">
      <c r="A3" s="1"/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ht="19.5" thickBot="1">
      <c r="A4" s="1">
        <v>1</v>
      </c>
      <c r="B4" s="2" t="s">
        <v>16</v>
      </c>
      <c r="C4" s="3" t="s">
        <v>16</v>
      </c>
      <c r="D4" s="4" t="s">
        <v>16</v>
      </c>
      <c r="E4" s="5"/>
      <c r="F4" s="5"/>
      <c r="G4" s="5"/>
    </row>
    <row r="5" spans="1:7" ht="19.5" thickBot="1">
      <c r="A5" s="1">
        <v>2</v>
      </c>
      <c r="B5" s="6" t="s">
        <v>16</v>
      </c>
      <c r="C5" s="7" t="s">
        <v>16</v>
      </c>
      <c r="D5" s="8" t="s">
        <v>16</v>
      </c>
      <c r="E5" s="5"/>
      <c r="F5" s="5"/>
      <c r="G5" s="5"/>
    </row>
    <row r="6" spans="1:7" ht="19.5" thickBot="1">
      <c r="A6" s="1">
        <v>3</v>
      </c>
      <c r="B6" s="6" t="s">
        <v>16</v>
      </c>
      <c r="C6" s="9" t="s">
        <v>16</v>
      </c>
      <c r="D6" s="10" t="s">
        <v>16</v>
      </c>
      <c r="E6" s="5"/>
      <c r="F6" s="5"/>
      <c r="G6" s="5"/>
    </row>
    <row r="7" spans="1:7" ht="19.5" thickBot="1">
      <c r="A7" s="1">
        <v>4</v>
      </c>
      <c r="B7" s="6" t="s">
        <v>16</v>
      </c>
      <c r="C7" s="9" t="s">
        <v>16</v>
      </c>
      <c r="D7" s="10" t="s">
        <v>16</v>
      </c>
      <c r="E7" s="5"/>
      <c r="F7" s="5"/>
      <c r="G7" s="5"/>
    </row>
    <row r="8" spans="1:7" ht="19.5" thickBot="1">
      <c r="A8" s="1">
        <v>5</v>
      </c>
      <c r="B8" s="6" t="s">
        <v>16</v>
      </c>
      <c r="C8" s="7" t="s">
        <v>16</v>
      </c>
      <c r="D8" s="8" t="s">
        <v>16</v>
      </c>
      <c r="E8" s="5"/>
      <c r="F8" s="5"/>
      <c r="G8" s="5"/>
    </row>
    <row r="9" spans="1:7" ht="19.5" thickBot="1">
      <c r="A9" s="1">
        <v>6</v>
      </c>
      <c r="B9" s="6" t="s">
        <v>16</v>
      </c>
      <c r="C9" s="11" t="s">
        <v>16</v>
      </c>
      <c r="D9" s="12" t="s">
        <v>16</v>
      </c>
      <c r="E9" s="5"/>
      <c r="F9" s="5"/>
      <c r="G9" s="5"/>
    </row>
    <row r="10" spans="1:7" ht="19.5" thickBot="1">
      <c r="A10" s="1">
        <v>7</v>
      </c>
      <c r="B10" s="6" t="s">
        <v>16</v>
      </c>
      <c r="C10" s="11" t="s">
        <v>16</v>
      </c>
      <c r="D10" s="12" t="s">
        <v>16</v>
      </c>
      <c r="E10" s="5"/>
      <c r="F10" s="5"/>
      <c r="G10" s="5"/>
    </row>
    <row r="11" spans="1:7" ht="19.5" thickBot="1">
      <c r="A11" s="1">
        <v>8</v>
      </c>
      <c r="B11" s="6" t="s">
        <v>16</v>
      </c>
      <c r="C11" s="9" t="s">
        <v>16</v>
      </c>
      <c r="D11" s="10" t="s">
        <v>16</v>
      </c>
      <c r="E11" s="5"/>
      <c r="F11" s="5"/>
      <c r="G11" s="5"/>
    </row>
    <row r="12" spans="1:7" ht="19.5" thickBot="1">
      <c r="A12" s="1">
        <v>9</v>
      </c>
      <c r="B12" s="6" t="s">
        <v>16</v>
      </c>
      <c r="C12" s="7" t="s">
        <v>16</v>
      </c>
      <c r="D12" s="8" t="s">
        <v>16</v>
      </c>
      <c r="E12" s="5"/>
      <c r="F12" s="5"/>
      <c r="G12" s="5"/>
    </row>
    <row r="13" spans="1:7" ht="19.5" thickBot="1">
      <c r="A13" s="1">
        <v>10</v>
      </c>
      <c r="B13" s="6" t="s">
        <v>16</v>
      </c>
      <c r="C13" s="7" t="s">
        <v>16</v>
      </c>
      <c r="D13" s="10" t="s">
        <v>16</v>
      </c>
      <c r="E13" s="5"/>
      <c r="F13" s="5"/>
      <c r="G13" s="5"/>
    </row>
    <row r="14" spans="1:7" ht="19.5" thickBot="1">
      <c r="A14" s="1">
        <v>11</v>
      </c>
      <c r="B14" s="6" t="s">
        <v>16</v>
      </c>
      <c r="C14" s="7" t="s">
        <v>16</v>
      </c>
      <c r="D14" s="8" t="s">
        <v>16</v>
      </c>
      <c r="E14" s="5"/>
      <c r="F14" s="5"/>
      <c r="G14" s="5"/>
    </row>
    <row r="15" spans="1:7" ht="19.5" thickBot="1">
      <c r="A15" s="1">
        <v>12</v>
      </c>
      <c r="B15" s="6" t="s">
        <v>16</v>
      </c>
      <c r="C15" s="7" t="s">
        <v>16</v>
      </c>
      <c r="D15" s="10" t="s">
        <v>16</v>
      </c>
      <c r="E15" s="5"/>
      <c r="F15" s="5"/>
      <c r="G15" s="5"/>
    </row>
    <row r="16" spans="1:7" ht="19.5" thickBot="1">
      <c r="A16" s="1">
        <v>13</v>
      </c>
      <c r="B16" s="6" t="s">
        <v>16</v>
      </c>
      <c r="C16" s="9" t="s">
        <v>16</v>
      </c>
      <c r="D16" s="10" t="s">
        <v>16</v>
      </c>
      <c r="E16" s="5"/>
      <c r="F16" s="5"/>
      <c r="G16" s="5"/>
    </row>
    <row r="17" spans="1:7" ht="19.5" thickBot="1">
      <c r="A17" s="1">
        <v>14</v>
      </c>
      <c r="B17" s="6" t="s">
        <v>16</v>
      </c>
      <c r="C17" s="9" t="s">
        <v>16</v>
      </c>
      <c r="D17" s="10" t="s">
        <v>16</v>
      </c>
      <c r="E17" s="5"/>
      <c r="F17" s="5"/>
      <c r="G17" s="5"/>
    </row>
    <row r="18" spans="1:7" ht="19.5" thickBot="1">
      <c r="A18" s="1">
        <v>15</v>
      </c>
      <c r="B18" s="6" t="s">
        <v>16</v>
      </c>
      <c r="C18" s="7" t="s">
        <v>16</v>
      </c>
      <c r="D18" s="8" t="s">
        <v>16</v>
      </c>
      <c r="E18" s="5"/>
      <c r="F18" s="5"/>
      <c r="G18" s="5"/>
    </row>
    <row r="19" spans="1:7" ht="19.5" thickBot="1">
      <c r="A19" s="1">
        <v>16</v>
      </c>
      <c r="B19" s="6" t="s">
        <v>16</v>
      </c>
      <c r="C19" s="7" t="s">
        <v>16</v>
      </c>
      <c r="D19" s="12" t="s">
        <v>16</v>
      </c>
      <c r="E19" s="5"/>
      <c r="F19" s="5"/>
      <c r="G19" s="5"/>
    </row>
    <row r="20" spans="1:7" ht="19.5" thickBot="1">
      <c r="A20" s="1">
        <v>17</v>
      </c>
      <c r="B20" s="6" t="s">
        <v>16</v>
      </c>
      <c r="C20" s="11" t="s">
        <v>16</v>
      </c>
      <c r="D20" s="12" t="s">
        <v>16</v>
      </c>
      <c r="E20" s="5"/>
      <c r="F20" s="5"/>
      <c r="G20" s="5"/>
    </row>
    <row r="21" spans="1:7" ht="19.5" thickBot="1">
      <c r="A21" s="1">
        <v>18</v>
      </c>
      <c r="B21" s="6" t="s">
        <v>16</v>
      </c>
      <c r="C21" s="9" t="s">
        <v>16</v>
      </c>
      <c r="D21" s="10" t="s">
        <v>16</v>
      </c>
      <c r="E21" s="5"/>
      <c r="F21" s="5"/>
      <c r="G21" s="5"/>
    </row>
    <row r="22" spans="1:7" ht="19.5" thickBot="1">
      <c r="A22" s="1">
        <v>19</v>
      </c>
      <c r="B22" s="6" t="s">
        <v>16</v>
      </c>
      <c r="C22" s="7" t="s">
        <v>16</v>
      </c>
      <c r="D22" s="8" t="s">
        <v>16</v>
      </c>
      <c r="E22" s="5"/>
      <c r="F22" s="5"/>
      <c r="G22" s="5"/>
    </row>
    <row r="23" spans="1:7" ht="19.5" thickBot="1">
      <c r="A23" s="1">
        <v>20</v>
      </c>
      <c r="B23" s="6" t="s">
        <v>16</v>
      </c>
      <c r="C23" s="7" t="s">
        <v>16</v>
      </c>
      <c r="D23" s="12" t="s">
        <v>16</v>
      </c>
      <c r="E23" s="5"/>
      <c r="F23" s="5"/>
      <c r="G23" s="5"/>
    </row>
    <row r="24" spans="1:7" ht="19.5" thickBot="1">
      <c r="A24" s="1">
        <v>21</v>
      </c>
      <c r="B24" s="6" t="s">
        <v>16</v>
      </c>
      <c r="C24" s="9" t="s">
        <v>16</v>
      </c>
      <c r="D24" s="10" t="s">
        <v>16</v>
      </c>
      <c r="E24" s="5"/>
      <c r="F24" s="5"/>
      <c r="G24" s="5"/>
    </row>
    <row r="25" spans="1:7" ht="19.5" thickBot="1">
      <c r="A25" s="1">
        <v>22</v>
      </c>
      <c r="B25" s="6" t="s">
        <v>16</v>
      </c>
      <c r="C25" s="7" t="s">
        <v>16</v>
      </c>
      <c r="D25" s="12" t="s">
        <v>16</v>
      </c>
      <c r="E25" s="5"/>
      <c r="F25" s="5"/>
      <c r="G25" s="5"/>
    </row>
    <row r="26" spans="1:7" ht="19.5" thickBot="1">
      <c r="A26" s="1">
        <v>23</v>
      </c>
      <c r="B26" s="6" t="s">
        <v>16</v>
      </c>
      <c r="C26" s="13" t="s">
        <v>16</v>
      </c>
      <c r="D26" s="14" t="s">
        <v>16</v>
      </c>
      <c r="E26" s="5"/>
      <c r="F26" s="5"/>
      <c r="G26" s="5"/>
    </row>
    <row r="27" spans="1:7" ht="15">
      <c r="A27" s="1">
        <v>24</v>
      </c>
      <c r="B27" s="15" t="s">
        <v>17</v>
      </c>
      <c r="C27" s="5"/>
      <c r="D27" s="5"/>
      <c r="E27" s="5"/>
      <c r="F27" s="5"/>
      <c r="G27" s="5"/>
    </row>
    <row r="28" spans="1:7" ht="15">
      <c r="A28" s="1">
        <v>25</v>
      </c>
      <c r="B28" s="16"/>
      <c r="C28" s="5"/>
      <c r="D28" s="5"/>
      <c r="E28" s="5"/>
      <c r="F28" s="5"/>
      <c r="G28" s="5"/>
    </row>
    <row r="29" spans="1:7" ht="15">
      <c r="A29" s="1">
        <v>26</v>
      </c>
      <c r="B29" s="16"/>
      <c r="C29" s="5"/>
      <c r="D29" s="5"/>
      <c r="E29" s="5"/>
      <c r="F29" s="5"/>
      <c r="G29" s="5"/>
    </row>
    <row r="30" spans="1:7" ht="12.75">
      <c r="A30" s="1">
        <v>27</v>
      </c>
      <c r="B30" s="1"/>
      <c r="C30" s="1"/>
      <c r="D30" s="1"/>
      <c r="E30" s="1"/>
      <c r="F30" s="1"/>
      <c r="G30" s="1"/>
    </row>
    <row r="31" spans="1:7" ht="12.75">
      <c r="A31" s="1">
        <v>28</v>
      </c>
      <c r="B31" s="1"/>
      <c r="C31" s="1"/>
      <c r="D31" s="1"/>
      <c r="E31" s="1"/>
      <c r="F31" s="1"/>
      <c r="G31" s="1"/>
    </row>
    <row r="32" spans="1:7" ht="12.75">
      <c r="A32" s="1">
        <v>29</v>
      </c>
      <c r="B32" s="1"/>
      <c r="C32" s="1"/>
      <c r="D32" s="1"/>
      <c r="E32" s="1"/>
      <c r="F32" s="1"/>
      <c r="G32" s="1"/>
    </row>
    <row r="33" spans="1:7" ht="12.75">
      <c r="A33" s="17">
        <v>30</v>
      </c>
      <c r="B33" s="1"/>
      <c r="C33" s="1"/>
      <c r="D33" s="1"/>
      <c r="E33" s="1"/>
      <c r="F33" s="1"/>
      <c r="G33" s="1"/>
    </row>
    <row r="34" spans="1:7" ht="12.75">
      <c r="A34" s="1">
        <v>31</v>
      </c>
      <c r="B34" s="1"/>
      <c r="C34" s="1"/>
      <c r="D34" s="1"/>
      <c r="E34" s="1"/>
      <c r="F34" s="1"/>
      <c r="G34" s="1"/>
    </row>
    <row r="39" ht="13.5" thickBot="1"/>
    <row r="40" spans="2:7" ht="12.75">
      <c r="B40" s="18"/>
      <c r="C40" s="19" t="s">
        <v>5</v>
      </c>
      <c r="D40" s="19" t="s">
        <v>6</v>
      </c>
      <c r="E40" s="19" t="s">
        <v>7</v>
      </c>
      <c r="F40" s="19" t="s">
        <v>8</v>
      </c>
      <c r="G40" s="20" t="s">
        <v>9</v>
      </c>
    </row>
    <row r="41" spans="2:7" ht="12.75">
      <c r="B41" s="21" t="s">
        <v>10</v>
      </c>
      <c r="C41" s="22">
        <f>COUNTIF(C4:C34,5)</f>
        <v>0</v>
      </c>
      <c r="D41" s="22">
        <f>COUNTIF(D4:D34,5)</f>
        <v>0</v>
      </c>
      <c r="E41" s="22">
        <f>COUNTIF(E4:E34,5)</f>
        <v>0</v>
      </c>
      <c r="F41" s="22">
        <f>COUNTIF(F4:F34,5)</f>
        <v>0</v>
      </c>
      <c r="G41" s="22">
        <f>COUNTIF(G4:G34,5)</f>
        <v>0</v>
      </c>
    </row>
    <row r="42" spans="2:7" ht="12.75">
      <c r="B42" s="21" t="s">
        <v>11</v>
      </c>
      <c r="C42" s="22">
        <f>COUNTIF(C4:C34,4)</f>
        <v>0</v>
      </c>
      <c r="D42" s="22">
        <f>COUNTIF(D4:D34,4)</f>
        <v>0</v>
      </c>
      <c r="E42" s="22">
        <f>COUNTIF(E4:E34,4)</f>
        <v>0</v>
      </c>
      <c r="F42" s="22">
        <f>COUNTIF(F4:F34,4)</f>
        <v>0</v>
      </c>
      <c r="G42" s="22">
        <f>COUNTIF(G4:G34,4)</f>
        <v>0</v>
      </c>
    </row>
    <row r="43" spans="2:7" ht="12.75">
      <c r="B43" s="23" t="s">
        <v>12</v>
      </c>
      <c r="C43" s="24">
        <f>COUNTIF(C4:C34,3)</f>
        <v>0</v>
      </c>
      <c r="D43" s="24">
        <f>COUNTIF(D4:D34,3)</f>
        <v>0</v>
      </c>
      <c r="E43" s="24">
        <f>COUNTIF(E4:E34,3)</f>
        <v>0</v>
      </c>
      <c r="F43" s="24">
        <f>COUNTIF(F4:F34,3)</f>
        <v>0</v>
      </c>
      <c r="G43" s="24">
        <f>COUNTIF(G4:G34,3)</f>
        <v>0</v>
      </c>
    </row>
    <row r="44" spans="2:7" ht="12.75">
      <c r="B44" s="24" t="s">
        <v>13</v>
      </c>
      <c r="C44" s="24">
        <f>COUNTIF(C4:C34,2)</f>
        <v>0</v>
      </c>
      <c r="D44" s="24">
        <f>COUNTIF(D4:D34,2)</f>
        <v>0</v>
      </c>
      <c r="E44" s="24">
        <f>COUNTIF(E4:E34,2)</f>
        <v>0</v>
      </c>
      <c r="F44" s="24">
        <f>COUNTIF(F4:F34,2)</f>
        <v>0</v>
      </c>
      <c r="G44" s="24">
        <f>COUNTIF(G4:G34,2)</f>
        <v>0</v>
      </c>
    </row>
    <row r="45" ht="13.5" thickBot="1"/>
    <row r="46" spans="2:7" ht="12.75">
      <c r="B46" s="25"/>
      <c r="C46" s="26" t="s">
        <v>5</v>
      </c>
      <c r="D46" s="26" t="s">
        <v>6</v>
      </c>
      <c r="E46" s="26" t="s">
        <v>7</v>
      </c>
      <c r="F46" s="26" t="s">
        <v>8</v>
      </c>
      <c r="G46" s="27" t="s">
        <v>9</v>
      </c>
    </row>
    <row r="47" spans="2:7" ht="12.75">
      <c r="B47" s="28" t="s">
        <v>14</v>
      </c>
      <c r="C47" s="29" t="e">
        <f>(C41+C42)*100/(C41+C42+C43+C44)</f>
        <v>#DIV/0!</v>
      </c>
      <c r="D47" s="29" t="e">
        <f>(D41+D42)*100/(D41+D42+D43+D44)</f>
        <v>#DIV/0!</v>
      </c>
      <c r="E47" s="29" t="e">
        <f>(E41+E42)*100/(E41+E42+E43+E44)</f>
        <v>#DIV/0!</v>
      </c>
      <c r="F47" s="29" t="e">
        <f>(F41+F42)*100/(F41+F42+F43+F44)</f>
        <v>#DIV/0!</v>
      </c>
      <c r="G47" s="29" t="e">
        <f>(G41+G42)*100/(G41+G42+G43+G44)</f>
        <v>#DIV/0!</v>
      </c>
    </row>
    <row r="48" spans="2:7" ht="13.5" thickBot="1">
      <c r="B48" s="30" t="s">
        <v>15</v>
      </c>
      <c r="C48" s="31" t="e">
        <f>(C41+C42+C43)*100/(C41+C42+C43+C44)</f>
        <v>#DIV/0!</v>
      </c>
      <c r="D48" s="31" t="e">
        <f>(D41+D42+D43)*100/(D41+D42+D43+D44)</f>
        <v>#DIV/0!</v>
      </c>
      <c r="E48" s="31" t="e">
        <f>(E41+E42+E43)*100/(E41+E42+E43+E44)</f>
        <v>#DIV/0!</v>
      </c>
      <c r="F48" s="31" t="e">
        <f>(F41+F42+F43)*100/(F41+F42+F43+F44)</f>
        <v>#DIV/0!</v>
      </c>
      <c r="G48" s="31" t="e">
        <f>(G41+G42+G43)*100/(G41+G42+G43+G44)</f>
        <v>#DIV/0!</v>
      </c>
    </row>
  </sheetData>
  <mergeCells count="1">
    <mergeCell ref="A1:H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X72" sqref="X72"/>
    </sheetView>
  </sheetViews>
  <sheetFormatPr defaultColWidth="9.140625" defaultRowHeight="12.75"/>
  <cols>
    <col min="2" max="2" width="23.421875" style="0" customWidth="1"/>
    <col min="3" max="3" width="7.140625" style="0" customWidth="1"/>
    <col min="4" max="4" width="5.57421875" style="0" customWidth="1"/>
    <col min="5" max="5" width="5.7109375" style="0" bestFit="1" customWidth="1"/>
    <col min="6" max="6" width="5.140625" style="0" customWidth="1"/>
    <col min="7" max="7" width="4.7109375" style="0" customWidth="1"/>
  </cols>
  <sheetData>
    <row r="1" spans="1:8" ht="12.75">
      <c r="A1" s="46" t="s">
        <v>18</v>
      </c>
      <c r="B1" s="47"/>
      <c r="C1" s="47"/>
      <c r="D1" s="47"/>
      <c r="E1" s="47"/>
      <c r="F1" s="47"/>
      <c r="G1" s="47"/>
      <c r="H1" s="47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7" ht="13.5" thickBot="1">
      <c r="A3" s="1"/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ht="19.5" thickBot="1">
      <c r="A4" s="1">
        <v>1</v>
      </c>
      <c r="B4" s="2" t="s">
        <v>16</v>
      </c>
      <c r="C4" s="3" t="s">
        <v>16</v>
      </c>
      <c r="D4" s="4" t="s">
        <v>16</v>
      </c>
      <c r="E4" s="5"/>
      <c r="F4" s="5"/>
      <c r="G4" s="5"/>
    </row>
    <row r="5" spans="1:7" ht="19.5" thickBot="1">
      <c r="A5" s="1">
        <v>2</v>
      </c>
      <c r="B5" s="6" t="s">
        <v>16</v>
      </c>
      <c r="C5" s="7" t="s">
        <v>16</v>
      </c>
      <c r="D5" s="8" t="s">
        <v>16</v>
      </c>
      <c r="E5" s="5"/>
      <c r="F5" s="5"/>
      <c r="G5" s="5"/>
    </row>
    <row r="6" spans="1:7" ht="19.5" thickBot="1">
      <c r="A6" s="1">
        <v>3</v>
      </c>
      <c r="B6" s="6" t="s">
        <v>16</v>
      </c>
      <c r="C6" s="9" t="s">
        <v>16</v>
      </c>
      <c r="D6" s="10" t="s">
        <v>16</v>
      </c>
      <c r="E6" s="5"/>
      <c r="F6" s="5"/>
      <c r="G6" s="5"/>
    </row>
    <row r="7" spans="1:7" ht="19.5" thickBot="1">
      <c r="A7" s="1">
        <v>4</v>
      </c>
      <c r="B7" s="6" t="s">
        <v>16</v>
      </c>
      <c r="C7" s="9" t="s">
        <v>16</v>
      </c>
      <c r="D7" s="10" t="s">
        <v>16</v>
      </c>
      <c r="E7" s="5"/>
      <c r="F7" s="5"/>
      <c r="G7" s="5"/>
    </row>
    <row r="8" spans="1:7" ht="19.5" thickBot="1">
      <c r="A8" s="1">
        <v>5</v>
      </c>
      <c r="B8" s="6" t="s">
        <v>16</v>
      </c>
      <c r="C8" s="7" t="s">
        <v>16</v>
      </c>
      <c r="D8" s="8" t="s">
        <v>16</v>
      </c>
      <c r="E8" s="5"/>
      <c r="F8" s="5"/>
      <c r="G8" s="5"/>
    </row>
    <row r="9" spans="1:7" ht="19.5" thickBot="1">
      <c r="A9" s="1">
        <v>6</v>
      </c>
      <c r="B9" s="6" t="s">
        <v>16</v>
      </c>
      <c r="C9" s="11" t="s">
        <v>16</v>
      </c>
      <c r="D9" s="12" t="s">
        <v>16</v>
      </c>
      <c r="E9" s="5"/>
      <c r="F9" s="5"/>
      <c r="G9" s="5"/>
    </row>
    <row r="10" spans="1:7" ht="19.5" thickBot="1">
      <c r="A10" s="1">
        <v>7</v>
      </c>
      <c r="B10" s="6" t="s">
        <v>16</v>
      </c>
      <c r="C10" s="11" t="s">
        <v>16</v>
      </c>
      <c r="D10" s="12" t="s">
        <v>16</v>
      </c>
      <c r="E10" s="5"/>
      <c r="F10" s="5"/>
      <c r="G10" s="5"/>
    </row>
    <row r="11" spans="1:7" ht="19.5" thickBot="1">
      <c r="A11" s="1">
        <v>8</v>
      </c>
      <c r="B11" s="6" t="s">
        <v>16</v>
      </c>
      <c r="C11" s="9" t="s">
        <v>16</v>
      </c>
      <c r="D11" s="10" t="s">
        <v>16</v>
      </c>
      <c r="E11" s="5"/>
      <c r="F11" s="5"/>
      <c r="G11" s="5"/>
    </row>
    <row r="12" spans="1:7" ht="19.5" thickBot="1">
      <c r="A12" s="1">
        <v>9</v>
      </c>
      <c r="B12" s="6" t="s">
        <v>16</v>
      </c>
      <c r="C12" s="7" t="s">
        <v>16</v>
      </c>
      <c r="D12" s="8" t="s">
        <v>16</v>
      </c>
      <c r="E12" s="5"/>
      <c r="F12" s="5"/>
      <c r="G12" s="5"/>
    </row>
    <row r="13" spans="1:7" ht="19.5" thickBot="1">
      <c r="A13" s="1">
        <v>10</v>
      </c>
      <c r="B13" s="6" t="s">
        <v>16</v>
      </c>
      <c r="C13" s="7" t="s">
        <v>16</v>
      </c>
      <c r="D13" s="10" t="s">
        <v>16</v>
      </c>
      <c r="E13" s="5"/>
      <c r="F13" s="5"/>
      <c r="G13" s="5"/>
    </row>
    <row r="14" spans="1:7" ht="19.5" thickBot="1">
      <c r="A14" s="1">
        <v>11</v>
      </c>
      <c r="B14" s="6" t="s">
        <v>16</v>
      </c>
      <c r="C14" s="7" t="s">
        <v>16</v>
      </c>
      <c r="D14" s="8" t="s">
        <v>16</v>
      </c>
      <c r="E14" s="5"/>
      <c r="F14" s="5"/>
      <c r="G14" s="5"/>
    </row>
    <row r="15" spans="1:7" ht="19.5" thickBot="1">
      <c r="A15" s="1">
        <v>12</v>
      </c>
      <c r="B15" s="6" t="s">
        <v>16</v>
      </c>
      <c r="C15" s="7" t="s">
        <v>16</v>
      </c>
      <c r="D15" s="10" t="s">
        <v>16</v>
      </c>
      <c r="E15" s="5"/>
      <c r="F15" s="5"/>
      <c r="G15" s="5"/>
    </row>
    <row r="16" spans="1:7" ht="19.5" thickBot="1">
      <c r="A16" s="1">
        <v>13</v>
      </c>
      <c r="B16" s="6" t="s">
        <v>16</v>
      </c>
      <c r="C16" s="9" t="s">
        <v>16</v>
      </c>
      <c r="D16" s="10" t="s">
        <v>16</v>
      </c>
      <c r="E16" s="5"/>
      <c r="F16" s="5"/>
      <c r="G16" s="5"/>
    </row>
    <row r="17" spans="1:7" ht="19.5" thickBot="1">
      <c r="A17" s="1">
        <v>14</v>
      </c>
      <c r="B17" s="6" t="s">
        <v>16</v>
      </c>
      <c r="C17" s="9" t="s">
        <v>16</v>
      </c>
      <c r="D17" s="10" t="s">
        <v>16</v>
      </c>
      <c r="E17" s="5"/>
      <c r="F17" s="5"/>
      <c r="G17" s="5"/>
    </row>
    <row r="18" spans="1:7" ht="19.5" thickBot="1">
      <c r="A18" s="1">
        <v>15</v>
      </c>
      <c r="B18" s="6" t="s">
        <v>16</v>
      </c>
      <c r="C18" s="7" t="s">
        <v>16</v>
      </c>
      <c r="D18" s="8" t="s">
        <v>16</v>
      </c>
      <c r="E18" s="5"/>
      <c r="F18" s="5"/>
      <c r="G18" s="5"/>
    </row>
    <row r="19" spans="1:7" ht="19.5" thickBot="1">
      <c r="A19" s="1">
        <v>16</v>
      </c>
      <c r="B19" s="6" t="s">
        <v>16</v>
      </c>
      <c r="C19" s="7" t="s">
        <v>16</v>
      </c>
      <c r="D19" s="12" t="s">
        <v>16</v>
      </c>
      <c r="E19" s="5"/>
      <c r="F19" s="5"/>
      <c r="G19" s="5"/>
    </row>
    <row r="20" spans="1:7" ht="19.5" thickBot="1">
      <c r="A20" s="1">
        <v>17</v>
      </c>
      <c r="B20" s="6" t="s">
        <v>16</v>
      </c>
      <c r="C20" s="11" t="s">
        <v>16</v>
      </c>
      <c r="D20" s="12" t="s">
        <v>16</v>
      </c>
      <c r="E20" s="5"/>
      <c r="F20" s="5"/>
      <c r="G20" s="5"/>
    </row>
    <row r="21" spans="1:7" ht="19.5" thickBot="1">
      <c r="A21" s="1">
        <v>18</v>
      </c>
      <c r="B21" s="6" t="s">
        <v>16</v>
      </c>
      <c r="C21" s="9" t="s">
        <v>16</v>
      </c>
      <c r="D21" s="10" t="s">
        <v>16</v>
      </c>
      <c r="E21" s="5"/>
      <c r="F21" s="5"/>
      <c r="G21" s="5"/>
    </row>
    <row r="22" spans="1:7" ht="19.5" thickBot="1">
      <c r="A22" s="1">
        <v>19</v>
      </c>
      <c r="B22" s="6" t="s">
        <v>16</v>
      </c>
      <c r="C22" s="7" t="s">
        <v>16</v>
      </c>
      <c r="D22" s="8" t="s">
        <v>16</v>
      </c>
      <c r="E22" s="5"/>
      <c r="F22" s="5"/>
      <c r="G22" s="5"/>
    </row>
    <row r="23" spans="1:7" ht="19.5" thickBot="1">
      <c r="A23" s="1">
        <v>20</v>
      </c>
      <c r="B23" s="6" t="s">
        <v>16</v>
      </c>
      <c r="C23" s="7" t="s">
        <v>16</v>
      </c>
      <c r="D23" s="12" t="s">
        <v>16</v>
      </c>
      <c r="E23" s="5"/>
      <c r="F23" s="5"/>
      <c r="G23" s="5"/>
    </row>
    <row r="24" spans="1:7" ht="19.5" thickBot="1">
      <c r="A24" s="1">
        <v>21</v>
      </c>
      <c r="B24" s="6" t="s">
        <v>16</v>
      </c>
      <c r="C24" s="9" t="s">
        <v>16</v>
      </c>
      <c r="D24" s="10" t="s">
        <v>16</v>
      </c>
      <c r="E24" s="5"/>
      <c r="F24" s="5"/>
      <c r="G24" s="5"/>
    </row>
    <row r="25" spans="1:7" ht="19.5" thickBot="1">
      <c r="A25" s="1">
        <v>22</v>
      </c>
      <c r="B25" s="6" t="s">
        <v>16</v>
      </c>
      <c r="C25" s="7" t="s">
        <v>16</v>
      </c>
      <c r="D25" s="12" t="s">
        <v>16</v>
      </c>
      <c r="E25" s="5"/>
      <c r="F25" s="5"/>
      <c r="G25" s="5"/>
    </row>
    <row r="26" spans="1:7" ht="19.5" thickBot="1">
      <c r="A26" s="1">
        <v>23</v>
      </c>
      <c r="B26" s="6" t="s">
        <v>16</v>
      </c>
      <c r="C26" s="13" t="s">
        <v>16</v>
      </c>
      <c r="D26" s="14" t="s">
        <v>16</v>
      </c>
      <c r="E26" s="5"/>
      <c r="F26" s="5"/>
      <c r="G26" s="5"/>
    </row>
    <row r="27" spans="1:7" ht="15">
      <c r="A27" s="1">
        <v>24</v>
      </c>
      <c r="B27" s="15" t="s">
        <v>17</v>
      </c>
      <c r="C27" s="5"/>
      <c r="D27" s="5"/>
      <c r="E27" s="5"/>
      <c r="F27" s="5"/>
      <c r="G27" s="5"/>
    </row>
    <row r="28" spans="1:7" ht="15">
      <c r="A28" s="1">
        <v>25</v>
      </c>
      <c r="B28" s="16"/>
      <c r="C28" s="5"/>
      <c r="D28" s="5"/>
      <c r="E28" s="5"/>
      <c r="F28" s="5"/>
      <c r="G28" s="5"/>
    </row>
    <row r="29" spans="1:7" ht="15">
      <c r="A29" s="1">
        <v>26</v>
      </c>
      <c r="B29" s="16"/>
      <c r="C29" s="5"/>
      <c r="D29" s="5"/>
      <c r="E29" s="5"/>
      <c r="F29" s="5"/>
      <c r="G29" s="5"/>
    </row>
    <row r="30" spans="1:7" ht="12.75">
      <c r="A30" s="1">
        <v>27</v>
      </c>
      <c r="B30" s="1"/>
      <c r="C30" s="1"/>
      <c r="D30" s="1"/>
      <c r="E30" s="1"/>
      <c r="F30" s="1"/>
      <c r="G30" s="1"/>
    </row>
    <row r="31" spans="1:7" ht="12.75">
      <c r="A31" s="1">
        <v>28</v>
      </c>
      <c r="B31" s="1"/>
      <c r="C31" s="1"/>
      <c r="D31" s="1"/>
      <c r="E31" s="1"/>
      <c r="F31" s="1"/>
      <c r="G31" s="1"/>
    </row>
    <row r="32" spans="1:7" ht="12.75">
      <c r="A32" s="1">
        <v>29</v>
      </c>
      <c r="B32" s="1"/>
      <c r="C32" s="1"/>
      <c r="D32" s="1"/>
      <c r="E32" s="1"/>
      <c r="F32" s="1"/>
      <c r="G32" s="1"/>
    </row>
    <row r="33" spans="1:7" ht="12.75">
      <c r="A33" s="17">
        <v>30</v>
      </c>
      <c r="B33" s="1"/>
      <c r="C33" s="1"/>
      <c r="D33" s="1"/>
      <c r="E33" s="1"/>
      <c r="F33" s="1"/>
      <c r="G33" s="1"/>
    </row>
    <row r="34" spans="1:7" ht="12.75">
      <c r="A34" s="1">
        <v>31</v>
      </c>
      <c r="B34" s="1"/>
      <c r="C34" s="1"/>
      <c r="D34" s="1"/>
      <c r="E34" s="1"/>
      <c r="F34" s="1"/>
      <c r="G34" s="1"/>
    </row>
    <row r="39" ht="13.5" thickBot="1"/>
    <row r="40" spans="2:7" ht="12.75">
      <c r="B40" s="18"/>
      <c r="C40" s="19" t="s">
        <v>5</v>
      </c>
      <c r="D40" s="19" t="s">
        <v>6</v>
      </c>
      <c r="E40" s="19" t="s">
        <v>7</v>
      </c>
      <c r="F40" s="19" t="s">
        <v>8</v>
      </c>
      <c r="G40" s="20" t="s">
        <v>9</v>
      </c>
    </row>
    <row r="41" spans="2:7" ht="12.75">
      <c r="B41" s="21" t="s">
        <v>10</v>
      </c>
      <c r="C41" s="22">
        <f>COUNTIF(C4:C34,5)</f>
        <v>0</v>
      </c>
      <c r="D41" s="22">
        <f>COUNTIF(D4:D34,5)</f>
        <v>0</v>
      </c>
      <c r="E41" s="22">
        <f>COUNTIF(E4:E34,5)</f>
        <v>0</v>
      </c>
      <c r="F41" s="22">
        <f>COUNTIF(F4:F34,5)</f>
        <v>0</v>
      </c>
      <c r="G41" s="22">
        <f>COUNTIF(G4:G34,5)</f>
        <v>0</v>
      </c>
    </row>
    <row r="42" spans="2:7" ht="12.75">
      <c r="B42" s="21" t="s">
        <v>11</v>
      </c>
      <c r="C42" s="22">
        <f>COUNTIF(C4:C34,4)</f>
        <v>0</v>
      </c>
      <c r="D42" s="22">
        <f>COUNTIF(D4:D34,4)</f>
        <v>0</v>
      </c>
      <c r="E42" s="22">
        <f>COUNTIF(E4:E34,4)</f>
        <v>0</v>
      </c>
      <c r="F42" s="22">
        <f>COUNTIF(F4:F34,4)</f>
        <v>0</v>
      </c>
      <c r="G42" s="22">
        <f>COUNTIF(G4:G34,4)</f>
        <v>0</v>
      </c>
    </row>
    <row r="43" spans="2:7" ht="12.75">
      <c r="B43" s="23" t="s">
        <v>12</v>
      </c>
      <c r="C43" s="24">
        <f>COUNTIF(C4:C34,3)</f>
        <v>0</v>
      </c>
      <c r="D43" s="24">
        <f>COUNTIF(D4:D34,3)</f>
        <v>0</v>
      </c>
      <c r="E43" s="24">
        <f>COUNTIF(E4:E34,3)</f>
        <v>0</v>
      </c>
      <c r="F43" s="24">
        <f>COUNTIF(F4:F34,3)</f>
        <v>0</v>
      </c>
      <c r="G43" s="24">
        <f>COUNTIF(G4:G34,3)</f>
        <v>0</v>
      </c>
    </row>
    <row r="44" spans="2:7" ht="12.75">
      <c r="B44" s="24" t="s">
        <v>13</v>
      </c>
      <c r="C44" s="24">
        <f>COUNTIF(C4:C34,2)</f>
        <v>0</v>
      </c>
      <c r="D44" s="24">
        <f>COUNTIF(D4:D34,2)</f>
        <v>0</v>
      </c>
      <c r="E44" s="24">
        <f>COUNTIF(E4:E34,2)</f>
        <v>0</v>
      </c>
      <c r="F44" s="24">
        <f>COUNTIF(F4:F34,2)</f>
        <v>0</v>
      </c>
      <c r="G44" s="24">
        <f>COUNTIF(G4:G34,2)</f>
        <v>0</v>
      </c>
    </row>
    <row r="45" ht="13.5" thickBot="1"/>
    <row r="46" spans="2:7" ht="12.75">
      <c r="B46" s="25"/>
      <c r="C46" s="26" t="s">
        <v>5</v>
      </c>
      <c r="D46" s="26" t="s">
        <v>6</v>
      </c>
      <c r="E46" s="26" t="s">
        <v>7</v>
      </c>
      <c r="F46" s="26" t="s">
        <v>8</v>
      </c>
      <c r="G46" s="27" t="s">
        <v>9</v>
      </c>
    </row>
    <row r="47" spans="2:7" ht="12.75">
      <c r="B47" s="28" t="s">
        <v>14</v>
      </c>
      <c r="C47" s="29" t="e">
        <f>(C41+C42)*100/(C41+C42+C43+C44)</f>
        <v>#DIV/0!</v>
      </c>
      <c r="D47" s="29" t="e">
        <f>(D41+D42)*100/(D41+D42+D43+D44)</f>
        <v>#DIV/0!</v>
      </c>
      <c r="E47" s="29" t="e">
        <f>(E41+E42)*100/(E41+E42+E43+E44)</f>
        <v>#DIV/0!</v>
      </c>
      <c r="F47" s="29" t="e">
        <f>(F41+F42)*100/(F41+F42+F43+F44)</f>
        <v>#DIV/0!</v>
      </c>
      <c r="G47" s="29" t="e">
        <f>(G41+G42)*100/(G41+G42+G43+G44)</f>
        <v>#DIV/0!</v>
      </c>
    </row>
    <row r="48" spans="2:7" ht="13.5" thickBot="1">
      <c r="B48" s="30" t="s">
        <v>15</v>
      </c>
      <c r="C48" s="31" t="e">
        <f>(C41+C42+C43)*100/(C41+C42+C43+C44)</f>
        <v>#DIV/0!</v>
      </c>
      <c r="D48" s="31" t="e">
        <f>(D41+D42+D43)*100/(D41+D42+D43+D44)</f>
        <v>#DIV/0!</v>
      </c>
      <c r="E48" s="31" t="e">
        <f>(E41+E42+E43)*100/(E41+E42+E43+E44)</f>
        <v>#DIV/0!</v>
      </c>
      <c r="F48" s="31" t="e">
        <f>(F41+F42+F43)*100/(F41+F42+F43+F44)</f>
        <v>#DIV/0!</v>
      </c>
      <c r="G48" s="31" t="e">
        <f>(G41+G42+G43)*100/(G41+G42+G43+G44)</f>
        <v>#DIV/0!</v>
      </c>
    </row>
  </sheetData>
  <mergeCells count="1">
    <mergeCell ref="A1:H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2">
      <selection activeCell="T56" sqref="T56"/>
    </sheetView>
  </sheetViews>
  <sheetFormatPr defaultColWidth="9.140625" defaultRowHeight="12.75"/>
  <cols>
    <col min="2" max="2" width="23.421875" style="0" customWidth="1"/>
    <col min="3" max="3" width="7.140625" style="0" customWidth="1"/>
    <col min="4" max="4" width="5.57421875" style="0" customWidth="1"/>
    <col min="5" max="5" width="5.7109375" style="0" bestFit="1" customWidth="1"/>
    <col min="6" max="6" width="5.140625" style="0" customWidth="1"/>
    <col min="7" max="7" width="4.7109375" style="0" customWidth="1"/>
  </cols>
  <sheetData>
    <row r="1" spans="1:8" ht="12.75">
      <c r="A1" s="46" t="s">
        <v>18</v>
      </c>
      <c r="B1" s="47"/>
      <c r="C1" s="47"/>
      <c r="D1" s="47"/>
      <c r="E1" s="47"/>
      <c r="F1" s="47"/>
      <c r="G1" s="47"/>
      <c r="H1" s="47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7" ht="13.5" thickBot="1">
      <c r="A3" s="1"/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ht="19.5" thickBot="1">
      <c r="A4" s="1">
        <v>1</v>
      </c>
      <c r="B4" s="2" t="s">
        <v>16</v>
      </c>
      <c r="C4" s="3" t="s">
        <v>16</v>
      </c>
      <c r="D4" s="4" t="s">
        <v>16</v>
      </c>
      <c r="E4" s="5"/>
      <c r="F4" s="5"/>
      <c r="G4" s="5"/>
    </row>
    <row r="5" spans="1:7" ht="19.5" thickBot="1">
      <c r="A5" s="1">
        <v>2</v>
      </c>
      <c r="B5" s="6" t="s">
        <v>16</v>
      </c>
      <c r="C5" s="7" t="s">
        <v>16</v>
      </c>
      <c r="D5" s="8" t="s">
        <v>16</v>
      </c>
      <c r="E5" s="5"/>
      <c r="F5" s="5"/>
      <c r="G5" s="5"/>
    </row>
    <row r="6" spans="1:7" ht="19.5" thickBot="1">
      <c r="A6" s="1">
        <v>3</v>
      </c>
      <c r="B6" s="6" t="s">
        <v>16</v>
      </c>
      <c r="C6" s="9" t="s">
        <v>16</v>
      </c>
      <c r="D6" s="10" t="s">
        <v>16</v>
      </c>
      <c r="E6" s="5"/>
      <c r="F6" s="5"/>
      <c r="G6" s="5"/>
    </row>
    <row r="7" spans="1:7" ht="19.5" thickBot="1">
      <c r="A7" s="1">
        <v>4</v>
      </c>
      <c r="B7" s="6" t="s">
        <v>16</v>
      </c>
      <c r="C7" s="9" t="s">
        <v>16</v>
      </c>
      <c r="D7" s="10" t="s">
        <v>16</v>
      </c>
      <c r="E7" s="5"/>
      <c r="F7" s="5"/>
      <c r="G7" s="5"/>
    </row>
    <row r="8" spans="1:7" ht="19.5" thickBot="1">
      <c r="A8" s="1">
        <v>5</v>
      </c>
      <c r="B8" s="6" t="s">
        <v>16</v>
      </c>
      <c r="C8" s="7" t="s">
        <v>16</v>
      </c>
      <c r="D8" s="8" t="s">
        <v>16</v>
      </c>
      <c r="E8" s="5"/>
      <c r="F8" s="5"/>
      <c r="G8" s="5"/>
    </row>
    <row r="9" spans="1:7" ht="19.5" thickBot="1">
      <c r="A9" s="1">
        <v>6</v>
      </c>
      <c r="B9" s="6" t="s">
        <v>16</v>
      </c>
      <c r="C9" s="11" t="s">
        <v>16</v>
      </c>
      <c r="D9" s="12" t="s">
        <v>16</v>
      </c>
      <c r="E9" s="5"/>
      <c r="F9" s="5"/>
      <c r="G9" s="5"/>
    </row>
    <row r="10" spans="1:7" ht="19.5" thickBot="1">
      <c r="A10" s="1">
        <v>7</v>
      </c>
      <c r="B10" s="6" t="s">
        <v>16</v>
      </c>
      <c r="C10" s="11" t="s">
        <v>16</v>
      </c>
      <c r="D10" s="12" t="s">
        <v>16</v>
      </c>
      <c r="E10" s="5"/>
      <c r="F10" s="5"/>
      <c r="G10" s="5"/>
    </row>
    <row r="11" spans="1:7" ht="19.5" thickBot="1">
      <c r="A11" s="1">
        <v>8</v>
      </c>
      <c r="B11" s="6" t="s">
        <v>16</v>
      </c>
      <c r="C11" s="9" t="s">
        <v>16</v>
      </c>
      <c r="D11" s="10" t="s">
        <v>16</v>
      </c>
      <c r="E11" s="5"/>
      <c r="F11" s="5"/>
      <c r="G11" s="5"/>
    </row>
    <row r="12" spans="1:7" ht="19.5" thickBot="1">
      <c r="A12" s="1">
        <v>9</v>
      </c>
      <c r="B12" s="6" t="s">
        <v>16</v>
      </c>
      <c r="C12" s="7" t="s">
        <v>16</v>
      </c>
      <c r="D12" s="8" t="s">
        <v>16</v>
      </c>
      <c r="E12" s="5"/>
      <c r="F12" s="5"/>
      <c r="G12" s="5"/>
    </row>
    <row r="13" spans="1:7" ht="19.5" thickBot="1">
      <c r="A13" s="1">
        <v>10</v>
      </c>
      <c r="B13" s="6" t="s">
        <v>16</v>
      </c>
      <c r="C13" s="7" t="s">
        <v>16</v>
      </c>
      <c r="D13" s="10" t="s">
        <v>16</v>
      </c>
      <c r="E13" s="5"/>
      <c r="F13" s="5"/>
      <c r="G13" s="5"/>
    </row>
    <row r="14" spans="1:7" ht="19.5" thickBot="1">
      <c r="A14" s="1">
        <v>11</v>
      </c>
      <c r="B14" s="6" t="s">
        <v>16</v>
      </c>
      <c r="C14" s="7" t="s">
        <v>16</v>
      </c>
      <c r="D14" s="8" t="s">
        <v>16</v>
      </c>
      <c r="E14" s="5"/>
      <c r="F14" s="5"/>
      <c r="G14" s="5"/>
    </row>
    <row r="15" spans="1:7" ht="19.5" thickBot="1">
      <c r="A15" s="1">
        <v>12</v>
      </c>
      <c r="B15" s="6" t="s">
        <v>16</v>
      </c>
      <c r="C15" s="7" t="s">
        <v>16</v>
      </c>
      <c r="D15" s="10" t="s">
        <v>16</v>
      </c>
      <c r="E15" s="5"/>
      <c r="F15" s="5"/>
      <c r="G15" s="5"/>
    </row>
    <row r="16" spans="1:7" ht="19.5" thickBot="1">
      <c r="A16" s="1">
        <v>13</v>
      </c>
      <c r="B16" s="6" t="s">
        <v>16</v>
      </c>
      <c r="C16" s="9" t="s">
        <v>16</v>
      </c>
      <c r="D16" s="10" t="s">
        <v>16</v>
      </c>
      <c r="E16" s="5"/>
      <c r="F16" s="5"/>
      <c r="G16" s="5"/>
    </row>
    <row r="17" spans="1:7" ht="19.5" thickBot="1">
      <c r="A17" s="1">
        <v>14</v>
      </c>
      <c r="B17" s="6" t="s">
        <v>16</v>
      </c>
      <c r="C17" s="9" t="s">
        <v>16</v>
      </c>
      <c r="D17" s="10" t="s">
        <v>16</v>
      </c>
      <c r="E17" s="5"/>
      <c r="F17" s="5"/>
      <c r="G17" s="5"/>
    </row>
    <row r="18" spans="1:7" ht="19.5" thickBot="1">
      <c r="A18" s="1">
        <v>15</v>
      </c>
      <c r="B18" s="6" t="s">
        <v>16</v>
      </c>
      <c r="C18" s="7" t="s">
        <v>16</v>
      </c>
      <c r="D18" s="8" t="s">
        <v>16</v>
      </c>
      <c r="E18" s="5"/>
      <c r="F18" s="5"/>
      <c r="G18" s="5"/>
    </row>
    <row r="19" spans="1:7" ht="19.5" thickBot="1">
      <c r="A19" s="1">
        <v>16</v>
      </c>
      <c r="B19" s="6" t="s">
        <v>16</v>
      </c>
      <c r="C19" s="7" t="s">
        <v>16</v>
      </c>
      <c r="D19" s="12" t="s">
        <v>16</v>
      </c>
      <c r="E19" s="5"/>
      <c r="F19" s="5"/>
      <c r="G19" s="5"/>
    </row>
    <row r="20" spans="1:7" ht="19.5" thickBot="1">
      <c r="A20" s="1">
        <v>17</v>
      </c>
      <c r="B20" s="6" t="s">
        <v>16</v>
      </c>
      <c r="C20" s="11" t="s">
        <v>16</v>
      </c>
      <c r="D20" s="12" t="s">
        <v>16</v>
      </c>
      <c r="E20" s="5"/>
      <c r="F20" s="5"/>
      <c r="G20" s="5"/>
    </row>
    <row r="21" spans="1:7" ht="19.5" thickBot="1">
      <c r="A21" s="1">
        <v>18</v>
      </c>
      <c r="B21" s="6" t="s">
        <v>16</v>
      </c>
      <c r="C21" s="9" t="s">
        <v>16</v>
      </c>
      <c r="D21" s="10" t="s">
        <v>16</v>
      </c>
      <c r="E21" s="5"/>
      <c r="F21" s="5"/>
      <c r="G21" s="5"/>
    </row>
    <row r="22" spans="1:7" ht="19.5" thickBot="1">
      <c r="A22" s="1">
        <v>19</v>
      </c>
      <c r="B22" s="6" t="s">
        <v>16</v>
      </c>
      <c r="C22" s="7" t="s">
        <v>16</v>
      </c>
      <c r="D22" s="8" t="s">
        <v>16</v>
      </c>
      <c r="E22" s="5"/>
      <c r="F22" s="5"/>
      <c r="G22" s="5"/>
    </row>
    <row r="23" spans="1:7" ht="19.5" thickBot="1">
      <c r="A23" s="1">
        <v>20</v>
      </c>
      <c r="B23" s="6" t="s">
        <v>16</v>
      </c>
      <c r="C23" s="7" t="s">
        <v>16</v>
      </c>
      <c r="D23" s="12" t="s">
        <v>16</v>
      </c>
      <c r="E23" s="5"/>
      <c r="F23" s="5"/>
      <c r="G23" s="5"/>
    </row>
    <row r="24" spans="1:7" ht="19.5" thickBot="1">
      <c r="A24" s="1">
        <v>21</v>
      </c>
      <c r="B24" s="6" t="s">
        <v>16</v>
      </c>
      <c r="C24" s="9" t="s">
        <v>16</v>
      </c>
      <c r="D24" s="10" t="s">
        <v>16</v>
      </c>
      <c r="E24" s="5"/>
      <c r="F24" s="5"/>
      <c r="G24" s="5"/>
    </row>
    <row r="25" spans="1:7" ht="19.5" thickBot="1">
      <c r="A25" s="1">
        <v>22</v>
      </c>
      <c r="B25" s="6" t="s">
        <v>16</v>
      </c>
      <c r="C25" s="7" t="s">
        <v>16</v>
      </c>
      <c r="D25" s="12" t="s">
        <v>16</v>
      </c>
      <c r="E25" s="5"/>
      <c r="F25" s="5"/>
      <c r="G25" s="5"/>
    </row>
    <row r="26" spans="1:7" ht="19.5" thickBot="1">
      <c r="A26" s="1">
        <v>23</v>
      </c>
      <c r="B26" s="6" t="s">
        <v>16</v>
      </c>
      <c r="C26" s="13" t="s">
        <v>16</v>
      </c>
      <c r="D26" s="14" t="s">
        <v>16</v>
      </c>
      <c r="E26" s="5"/>
      <c r="F26" s="5"/>
      <c r="G26" s="5"/>
    </row>
    <row r="27" spans="1:7" ht="15">
      <c r="A27" s="1">
        <v>24</v>
      </c>
      <c r="B27" s="15" t="s">
        <v>17</v>
      </c>
      <c r="C27" s="5"/>
      <c r="D27" s="5"/>
      <c r="E27" s="5"/>
      <c r="F27" s="5"/>
      <c r="G27" s="5"/>
    </row>
    <row r="28" spans="1:7" ht="15">
      <c r="A28" s="1">
        <v>25</v>
      </c>
      <c r="B28" s="16"/>
      <c r="C28" s="5"/>
      <c r="D28" s="5"/>
      <c r="E28" s="5"/>
      <c r="F28" s="5"/>
      <c r="G28" s="5"/>
    </row>
    <row r="29" spans="1:7" ht="15">
      <c r="A29" s="1">
        <v>26</v>
      </c>
      <c r="B29" s="16"/>
      <c r="C29" s="5"/>
      <c r="D29" s="5"/>
      <c r="E29" s="5"/>
      <c r="F29" s="5"/>
      <c r="G29" s="5"/>
    </row>
    <row r="30" spans="1:7" ht="12.75">
      <c r="A30" s="1">
        <v>27</v>
      </c>
      <c r="B30" s="1"/>
      <c r="C30" s="1"/>
      <c r="D30" s="1"/>
      <c r="E30" s="1"/>
      <c r="F30" s="1"/>
      <c r="G30" s="1"/>
    </row>
    <row r="31" spans="1:7" ht="12.75">
      <c r="A31" s="1">
        <v>28</v>
      </c>
      <c r="B31" s="1"/>
      <c r="C31" s="1"/>
      <c r="D31" s="1"/>
      <c r="E31" s="1"/>
      <c r="F31" s="1"/>
      <c r="G31" s="1"/>
    </row>
    <row r="32" spans="1:7" ht="12.75">
      <c r="A32" s="1">
        <v>29</v>
      </c>
      <c r="B32" s="1"/>
      <c r="C32" s="1"/>
      <c r="D32" s="1"/>
      <c r="E32" s="1"/>
      <c r="F32" s="1"/>
      <c r="G32" s="1"/>
    </row>
    <row r="33" spans="1:7" ht="12.75">
      <c r="A33" s="17">
        <v>30</v>
      </c>
      <c r="B33" s="1"/>
      <c r="C33" s="1"/>
      <c r="D33" s="1"/>
      <c r="E33" s="1"/>
      <c r="F33" s="1"/>
      <c r="G33" s="1"/>
    </row>
    <row r="34" spans="1:7" ht="12.75">
      <c r="A34" s="1">
        <v>31</v>
      </c>
      <c r="B34" s="1"/>
      <c r="C34" s="1"/>
      <c r="D34" s="1"/>
      <c r="E34" s="1"/>
      <c r="F34" s="1"/>
      <c r="G34" s="1"/>
    </row>
    <row r="39" ht="13.5" thickBot="1"/>
    <row r="40" spans="2:7" ht="12.75">
      <c r="B40" s="18"/>
      <c r="C40" s="19" t="s">
        <v>5</v>
      </c>
      <c r="D40" s="19" t="s">
        <v>6</v>
      </c>
      <c r="E40" s="19" t="s">
        <v>7</v>
      </c>
      <c r="F40" s="19" t="s">
        <v>8</v>
      </c>
      <c r="G40" s="20" t="s">
        <v>9</v>
      </c>
    </row>
    <row r="41" spans="2:7" ht="12.75">
      <c r="B41" s="21" t="s">
        <v>10</v>
      </c>
      <c r="C41" s="22">
        <f>COUNTIF(C4:C34,5)</f>
        <v>0</v>
      </c>
      <c r="D41" s="22">
        <f>COUNTIF(D4:D34,5)</f>
        <v>0</v>
      </c>
      <c r="E41" s="22">
        <f>COUNTIF(E4:E34,5)</f>
        <v>0</v>
      </c>
      <c r="F41" s="22">
        <f>COUNTIF(F4:F34,5)</f>
        <v>0</v>
      </c>
      <c r="G41" s="22">
        <f>COUNTIF(G4:G34,5)</f>
        <v>0</v>
      </c>
    </row>
    <row r="42" spans="2:7" ht="12.75">
      <c r="B42" s="21" t="s">
        <v>11</v>
      </c>
      <c r="C42" s="22">
        <f>COUNTIF(C4:C34,4)</f>
        <v>0</v>
      </c>
      <c r="D42" s="22">
        <f>COUNTIF(D4:D34,4)</f>
        <v>0</v>
      </c>
      <c r="E42" s="22">
        <f>COUNTIF(E4:E34,4)</f>
        <v>0</v>
      </c>
      <c r="F42" s="22">
        <f>COUNTIF(F4:F34,4)</f>
        <v>0</v>
      </c>
      <c r="G42" s="22">
        <f>COUNTIF(G4:G34,4)</f>
        <v>0</v>
      </c>
    </row>
    <row r="43" spans="2:7" ht="12.75">
      <c r="B43" s="23" t="s">
        <v>12</v>
      </c>
      <c r="C43" s="24">
        <f>COUNTIF(C4:C34,3)</f>
        <v>0</v>
      </c>
      <c r="D43" s="24">
        <f>COUNTIF(D4:D34,3)</f>
        <v>0</v>
      </c>
      <c r="E43" s="24">
        <f>COUNTIF(E4:E34,3)</f>
        <v>0</v>
      </c>
      <c r="F43" s="24">
        <f>COUNTIF(F4:F34,3)</f>
        <v>0</v>
      </c>
      <c r="G43" s="24">
        <f>COUNTIF(G4:G34,3)</f>
        <v>0</v>
      </c>
    </row>
    <row r="44" spans="2:7" ht="12.75">
      <c r="B44" s="24" t="s">
        <v>13</v>
      </c>
      <c r="C44" s="24">
        <f>COUNTIF(C4:C34,2)</f>
        <v>0</v>
      </c>
      <c r="D44" s="24">
        <f>COUNTIF(D4:D34,2)</f>
        <v>0</v>
      </c>
      <c r="E44" s="24">
        <f>COUNTIF(E4:E34,2)</f>
        <v>0</v>
      </c>
      <c r="F44" s="24">
        <f>COUNTIF(F4:F34,2)</f>
        <v>0</v>
      </c>
      <c r="G44" s="24">
        <f>COUNTIF(G4:G34,2)</f>
        <v>0</v>
      </c>
    </row>
    <row r="45" ht="13.5" thickBot="1"/>
    <row r="46" spans="2:7" ht="12.75">
      <c r="B46" s="25"/>
      <c r="C46" s="26" t="s">
        <v>5</v>
      </c>
      <c r="D46" s="26" t="s">
        <v>6</v>
      </c>
      <c r="E46" s="26" t="s">
        <v>7</v>
      </c>
      <c r="F46" s="26" t="s">
        <v>8</v>
      </c>
      <c r="G46" s="27" t="s">
        <v>9</v>
      </c>
    </row>
    <row r="47" spans="2:7" ht="12.75">
      <c r="B47" s="28" t="s">
        <v>14</v>
      </c>
      <c r="C47" s="29" t="e">
        <f>(C41+C42)*100/(C41+C42+C43+C44)</f>
        <v>#DIV/0!</v>
      </c>
      <c r="D47" s="29" t="e">
        <f>(D41+D42)*100/(D41+D42+D43+D44)</f>
        <v>#DIV/0!</v>
      </c>
      <c r="E47" s="29" t="e">
        <f>(E41+E42)*100/(E41+E42+E43+E44)</f>
        <v>#DIV/0!</v>
      </c>
      <c r="F47" s="29" t="e">
        <f>(F41+F42)*100/(F41+F42+F43+F44)</f>
        <v>#DIV/0!</v>
      </c>
      <c r="G47" s="29" t="e">
        <f>(G41+G42)*100/(G41+G42+G43+G44)</f>
        <v>#DIV/0!</v>
      </c>
    </row>
    <row r="48" spans="2:7" ht="13.5" thickBot="1">
      <c r="B48" s="30" t="s">
        <v>15</v>
      </c>
      <c r="C48" s="31" t="e">
        <f>(C41+C42+C43)*100/(C41+C42+C43+C44)</f>
        <v>#DIV/0!</v>
      </c>
      <c r="D48" s="31" t="e">
        <f>(D41+D42+D43)*100/(D41+D42+D43+D44)</f>
        <v>#DIV/0!</v>
      </c>
      <c r="E48" s="31" t="e">
        <f>(E41+E42+E43)*100/(E41+E42+E43+E44)</f>
        <v>#DIV/0!</v>
      </c>
      <c r="F48" s="31" t="e">
        <f>(F41+F42+F43)*100/(F41+F42+F43+F44)</f>
        <v>#DIV/0!</v>
      </c>
      <c r="G48" s="31" t="e">
        <f>(G41+G42+G43)*100/(G41+G42+G43+G44)</f>
        <v>#DIV/0!</v>
      </c>
    </row>
  </sheetData>
  <mergeCells count="1">
    <mergeCell ref="A1:H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</dc:creator>
  <cp:keywords/>
  <dc:description/>
  <cp:lastModifiedBy>107</cp:lastModifiedBy>
  <dcterms:created xsi:type="dcterms:W3CDTF">2009-02-11T03:36:13Z</dcterms:created>
  <dcterms:modified xsi:type="dcterms:W3CDTF">2009-11-12T03:23:56Z</dcterms:modified>
  <cp:category/>
  <cp:version/>
  <cp:contentType/>
  <cp:contentStatus/>
</cp:coreProperties>
</file>